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1AA3285-DFFA-42CF-90FC-99E0CB6780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ULTADO DE RECLAMOS" sheetId="7" r:id="rId1"/>
    <sheet name="RESULTADOS PRELIMINARES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7" l="1"/>
  <c r="N10" i="7" s="1"/>
  <c r="K10" i="6" l="1"/>
  <c r="K30" i="6"/>
  <c r="K28" i="6"/>
  <c r="K26" i="6"/>
  <c r="N26" i="6" s="1"/>
  <c r="K25" i="6"/>
  <c r="N25" i="6" s="1"/>
  <c r="K24" i="6"/>
  <c r="N24" i="6" s="1"/>
  <c r="K23" i="6"/>
  <c r="N23" i="6" s="1"/>
  <c r="K22" i="6"/>
  <c r="N22" i="6" s="1"/>
  <c r="K21" i="6"/>
  <c r="N21" i="6" s="1"/>
  <c r="K20" i="6"/>
  <c r="N20" i="6" s="1"/>
  <c r="K14" i="6"/>
  <c r="K12" i="6"/>
  <c r="K11" i="6"/>
</calcChain>
</file>

<file path=xl/sharedStrings.xml><?xml version="1.0" encoding="utf-8"?>
<sst xmlns="http://schemas.openxmlformats.org/spreadsheetml/2006/main" count="213" uniqueCount="76">
  <si>
    <t>TAPIA HERRERA, Karla Milagros</t>
  </si>
  <si>
    <t>SANCHEZ ROSADO, Paola Milagros</t>
  </si>
  <si>
    <t>TORRES HAÑARI, Alberto Cayetano</t>
  </si>
  <si>
    <t>TITO MAMANI, Yessica</t>
  </si>
  <si>
    <t>ZAMBRANO HUAMANI, Luz Marina</t>
  </si>
  <si>
    <t>RIEGA MANCILLA, Dariela Yolanda</t>
  </si>
  <si>
    <t>BRICEÑO UGAZ, Teresa Georgia</t>
  </si>
  <si>
    <t>2,5</t>
  </si>
  <si>
    <t>TORRES QUISPE, Claudia</t>
  </si>
  <si>
    <t>AGUIRRE PINTO, Carla Katherine</t>
  </si>
  <si>
    <t>ALANOCA TORRES, Alicia Rosario</t>
  </si>
  <si>
    <t>ALMONTE ARAUJO, Silvia Milagros</t>
  </si>
  <si>
    <t>ALMONTE CARDENAS, Karina Paola</t>
  </si>
  <si>
    <t>ARNAO BURGAS, Verónica Elena</t>
  </si>
  <si>
    <t>CALDERON PAITAN, Jacqueline Mónica</t>
  </si>
  <si>
    <t>CALISAYA MAMANI, Hortencia Gloria</t>
  </si>
  <si>
    <t>O</t>
  </si>
  <si>
    <t>PACHO QUISPE LENDY SHIRLEY</t>
  </si>
  <si>
    <t>EBE</t>
  </si>
  <si>
    <t>SECUNDARIA</t>
  </si>
  <si>
    <t xml:space="preserve">INICIAL </t>
  </si>
  <si>
    <t xml:space="preserve">LA COMISION </t>
  </si>
  <si>
    <t>QUISPE QUISPE, Lucia Elvira</t>
  </si>
  <si>
    <t>PUMA VARGAS, Bertha Delia</t>
  </si>
  <si>
    <t>PORTUGAL PACHECO, Lenka Vanessa</t>
  </si>
  <si>
    <t>NINA APAZA, Dionicia</t>
  </si>
  <si>
    <t>MARRALLANO BURGAS, Rosa Yvone</t>
  </si>
  <si>
    <t>MARTINEZ PAZ, María Violeta</t>
  </si>
  <si>
    <t>INCA RAMOS, Hilda</t>
  </si>
  <si>
    <t>MAMANI PAJA, Yolanda Cristina</t>
  </si>
  <si>
    <t>MAMANI MENDOZA, Leonides Paula</t>
  </si>
  <si>
    <t>LOPEZ CARDENAS, Roxana Sandy</t>
  </si>
  <si>
    <t>JUSTO POMA, Caty Angélica</t>
  </si>
  <si>
    <t>COAQUIRA APAZA, Zenovia Delia</t>
  </si>
  <si>
    <t>COANQUI GOMEL, Francisca</t>
  </si>
  <si>
    <t>CHIROQUE CASTRO, Jessica Magaly</t>
  </si>
  <si>
    <t>PAZ CHAPI, Verónica Giovanna</t>
  </si>
  <si>
    <t>Nº</t>
  </si>
  <si>
    <t>Apellidos y Nombres</t>
  </si>
  <si>
    <t>Expediente</t>
  </si>
  <si>
    <t>PUNTAJE OBTENIDO</t>
  </si>
  <si>
    <t>Puntaje total</t>
  </si>
  <si>
    <t>BONIFICACIONES</t>
  </si>
  <si>
    <t>Puntaje final</t>
  </si>
  <si>
    <t>Estudios Superiores</t>
  </si>
  <si>
    <t>Capacitación</t>
  </si>
  <si>
    <t>Experiencia laboral general</t>
  </si>
  <si>
    <t>Experiencia laboral  en todas las modalidades y niveles educativos</t>
  </si>
  <si>
    <r>
      <rPr>
        <b/>
        <sz val="6"/>
        <rFont val="Arial"/>
        <family val="2"/>
      </rPr>
      <t>Experiencia laboral en la modalidad o nivel educativo
al que postula</t>
    </r>
  </si>
  <si>
    <t>Méritos</t>
  </si>
  <si>
    <r>
      <rPr>
        <b/>
        <sz val="6"/>
        <rFont val="Arial"/>
        <family val="2"/>
      </rPr>
      <t>15%
Discapacidad</t>
    </r>
  </si>
  <si>
    <t>Condición</t>
  </si>
  <si>
    <t>10%
Licenciado FF.AA. O Deportistas calificados</t>
  </si>
  <si>
    <t>Observación</t>
  </si>
  <si>
    <t>APTA</t>
  </si>
  <si>
    <t>HUANCOLLO GUTIERREZ, Jenny Anabel</t>
  </si>
  <si>
    <t>LAZO LAZO, Rosmery Mariela</t>
  </si>
  <si>
    <t>GUEVARA MAMANI, Rosa María</t>
  </si>
  <si>
    <t>NO APTA</t>
  </si>
  <si>
    <t>No reune requisitos</t>
  </si>
  <si>
    <t>-</t>
  </si>
  <si>
    <t>No cumple con el puntaje mínimo requerido</t>
  </si>
  <si>
    <t>ORTEGA ALMONTE DE ALVAREZ, María A.</t>
  </si>
  <si>
    <t>PACHARI CHOQUEHUANCA, Margot A.</t>
  </si>
  <si>
    <t>APTO</t>
  </si>
  <si>
    <t xml:space="preserve">UGEL  ISLAY </t>
  </si>
  <si>
    <t>Mollendo, 21 de Octubre del 2021</t>
  </si>
  <si>
    <t>NOTA: Según D.S.013-2021-MINEDU, numeral 6.4.10, el postulante debe haber obtenido como mínimo sesenta (60) puntos en el puntaje final.</t>
  </si>
  <si>
    <t>ANEXO 07
RESULTADOS PRELIMINARES DEL PROCESO DE NOMBRAMIENTO EN EL CARGO DE AUXILIAR DE EDUCACIÓN</t>
  </si>
  <si>
    <t>“AÑO DEL BICENTENARIO DEL PERÚ: 200 AÑOS DE INDEPENDENCIA”</t>
  </si>
  <si>
    <t>No subsanó anexo 3 , según numeral 6.2.5 del D. S. 013.2021.MINEDU</t>
  </si>
  <si>
    <t>ANEXO 07
RESULTADOS DE LA PRESENTACION DE RECLAMOS -  NOMBRAMIENTO EN EL CARGO DE AUXILIAR DE EDUCACIÓN</t>
  </si>
  <si>
    <t>Resultado del Reclamo Presentado</t>
  </si>
  <si>
    <t>Mollendo, 28 de Octubre del 2021</t>
  </si>
  <si>
    <r>
      <rPr>
        <b/>
        <sz val="10"/>
        <rFont val="Calibri"/>
        <family val="2"/>
        <scheme val="minor"/>
      </rPr>
      <t xml:space="preserve">Nuevo Reg. Expediente: 02668130
</t>
    </r>
    <r>
      <rPr>
        <sz val="10"/>
        <rFont val="Calibri"/>
        <family val="2"/>
        <scheme val="minor"/>
      </rPr>
      <t>Reclamo Improcedente, no adjunto Resolucion Nro. 178 en forma completa, no se precisa vigencia y motivacion de contrato. Numeral Nro. 6.3.8 y 6.3.9 ; y Numeral 6.2.5 del D.S. 013-2021-MINEDU.</t>
    </r>
  </si>
  <si>
    <r>
      <rPr>
        <b/>
        <sz val="10"/>
        <rFont val="Calibri"/>
        <family val="2"/>
        <scheme val="minor"/>
      </rPr>
      <t>Nuevo Reg. Expediente: 02670513</t>
    </r>
    <r>
      <rPr>
        <sz val="10"/>
        <rFont val="Calibri"/>
        <family val="2"/>
        <scheme val="minor"/>
      </rPr>
      <t xml:space="preserve">
Reclamo Improcedente, no adjunto boletas de pago al momento de inscripcion. Numeral Nro. 6.3.8 y 6.3.9 ; y Numeral 6.2.5 del D.S. 013-2021-MINEDU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</si>
</sst>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b/>
      <sz val="7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6"/>
      <name val="Arial"/>
      <family val="2"/>
    </font>
    <font>
      <sz val="6"/>
      <color rgb="FF000000"/>
      <name val="Times New Roman"/>
      <family val="1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8"/>
      <color rgb="FF262F3E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5D9F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1" fontId="4" fillId="0" borderId="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quotePrefix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5" fillId="3" borderId="4" xfId="0" quotePrefix="1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wrapText="1"/>
    </xf>
    <xf numFmtId="1" fontId="4" fillId="0" borderId="6" xfId="0" applyNumberFormat="1" applyFont="1" applyFill="1" applyBorder="1" applyAlignment="1">
      <alignment horizontal="center" vertical="top" shrinkToFit="1"/>
    </xf>
    <xf numFmtId="0" fontId="4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9525</xdr:rowOff>
    </xdr:from>
    <xdr:to>
      <xdr:col>1</xdr:col>
      <xdr:colOff>914400</xdr:colOff>
      <xdr:row>2</xdr:row>
      <xdr:rowOff>524444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9A1644-9D05-45A3-9136-93100240E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71450"/>
          <a:ext cx="581025" cy="676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523875</xdr:rowOff>
    </xdr:from>
    <xdr:to>
      <xdr:col>1</xdr:col>
      <xdr:colOff>1514475</xdr:colOff>
      <xdr:row>3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FA6F75-A47E-4B66-BE1F-6ECE28EB7FFD}"/>
            </a:ext>
          </a:extLst>
        </xdr:cNvPr>
        <xdr:cNvSpPr txBox="1"/>
      </xdr:nvSpPr>
      <xdr:spPr>
        <a:xfrm>
          <a:off x="0" y="84772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500">
              <a:latin typeface="Times New Roman" panose="02020603050405020304" pitchFamily="18" charset="0"/>
              <a:cs typeface="Times New Roman" panose="02020603050405020304" pitchFamily="18" charset="0"/>
            </a:rPr>
            <a:t>GOBIERNO REGIONAL DE AREQUIPA</a:t>
          </a:r>
        </a:p>
        <a:p>
          <a:pPr algn="ctr"/>
          <a:r>
            <a:rPr lang="es-PE" sz="500">
              <a:latin typeface="Times New Roman" panose="02020603050405020304" pitchFamily="18" charset="0"/>
              <a:cs typeface="Times New Roman" panose="02020603050405020304" pitchFamily="18" charset="0"/>
            </a:rPr>
            <a:t>GERENCIA REGIONAL DE EDUCACIÓN</a:t>
          </a:r>
        </a:p>
        <a:p>
          <a:pPr algn="ctr"/>
          <a:r>
            <a:rPr lang="es-PE" sz="500">
              <a:latin typeface="Times New Roman" panose="02020603050405020304" pitchFamily="18" charset="0"/>
              <a:cs typeface="Times New Roman" panose="02020603050405020304" pitchFamily="18" charset="0"/>
            </a:rPr>
            <a:t>UNIDAD DE GESTIÓN EDUCATIVA LOCAL DE ISLAY</a:t>
          </a:r>
        </a:p>
      </xdr:txBody>
    </xdr:sp>
    <xdr:clientData/>
  </xdr:twoCellAnchor>
  <xdr:twoCellAnchor editAs="oneCell">
    <xdr:from>
      <xdr:col>6</xdr:col>
      <xdr:colOff>571500</xdr:colOff>
      <xdr:row>1</xdr:row>
      <xdr:rowOff>85726</xdr:rowOff>
    </xdr:from>
    <xdr:to>
      <xdr:col>9</xdr:col>
      <xdr:colOff>9526</xdr:colOff>
      <xdr:row>2</xdr:row>
      <xdr:rowOff>551467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FC40B8-BF5C-4075-8AEE-82F8638BD8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25" t="30854" r="19225" b="28650"/>
        <a:stretch/>
      </xdr:blipFill>
      <xdr:spPr>
        <a:xfrm>
          <a:off x="5181600" y="247651"/>
          <a:ext cx="1609726" cy="627666"/>
        </a:xfrm>
        <a:prstGeom prst="rect">
          <a:avLst/>
        </a:prstGeom>
      </xdr:spPr>
    </xdr:pic>
    <xdr:clientData/>
  </xdr:twoCellAnchor>
  <xdr:twoCellAnchor editAs="oneCell">
    <xdr:from>
      <xdr:col>14</xdr:col>
      <xdr:colOff>1362074</xdr:colOff>
      <xdr:row>1</xdr:row>
      <xdr:rowOff>66675</xdr:rowOff>
    </xdr:from>
    <xdr:to>
      <xdr:col>15</xdr:col>
      <xdr:colOff>19049</xdr:colOff>
      <xdr:row>3</xdr:row>
      <xdr:rowOff>180976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EEE6EAC-1D6A-405A-BB7E-3A0F48914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4" y="228600"/>
          <a:ext cx="1038225" cy="1038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9525</xdr:rowOff>
    </xdr:from>
    <xdr:to>
      <xdr:col>1</xdr:col>
      <xdr:colOff>914400</xdr:colOff>
      <xdr:row>2</xdr:row>
      <xdr:rowOff>524444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BBC0FF-F06A-486C-A390-29B4AB781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9525"/>
          <a:ext cx="581025" cy="6768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523875</xdr:rowOff>
    </xdr:from>
    <xdr:to>
      <xdr:col>1</xdr:col>
      <xdr:colOff>1514475</xdr:colOff>
      <xdr:row>3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502F3B5-A032-4CB5-BEDD-3D5A33DA1494}"/>
            </a:ext>
          </a:extLst>
        </xdr:cNvPr>
        <xdr:cNvSpPr txBox="1"/>
      </xdr:nvSpPr>
      <xdr:spPr>
        <a:xfrm>
          <a:off x="0" y="685800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500">
              <a:latin typeface="Times New Roman" panose="02020603050405020304" pitchFamily="18" charset="0"/>
              <a:cs typeface="Times New Roman" panose="02020603050405020304" pitchFamily="18" charset="0"/>
            </a:rPr>
            <a:t>GOBIERNO REGIONAL DE AREQUIPA</a:t>
          </a:r>
        </a:p>
        <a:p>
          <a:pPr algn="ctr"/>
          <a:r>
            <a:rPr lang="es-PE" sz="500">
              <a:latin typeface="Times New Roman" panose="02020603050405020304" pitchFamily="18" charset="0"/>
              <a:cs typeface="Times New Roman" panose="02020603050405020304" pitchFamily="18" charset="0"/>
            </a:rPr>
            <a:t>GERENCIA REGIONAL DE EDUCACIÓN</a:t>
          </a:r>
        </a:p>
        <a:p>
          <a:pPr algn="ctr"/>
          <a:r>
            <a:rPr lang="es-PE" sz="500">
              <a:latin typeface="Times New Roman" panose="02020603050405020304" pitchFamily="18" charset="0"/>
              <a:cs typeface="Times New Roman" panose="02020603050405020304" pitchFamily="18" charset="0"/>
            </a:rPr>
            <a:t>UNIDAD DE GESTIÓN EDUCATIVA LOCAL DE ISLAY</a:t>
          </a:r>
        </a:p>
      </xdr:txBody>
    </xdr:sp>
    <xdr:clientData/>
  </xdr:twoCellAnchor>
  <xdr:twoCellAnchor editAs="oneCell">
    <xdr:from>
      <xdr:col>6</xdr:col>
      <xdr:colOff>571500</xdr:colOff>
      <xdr:row>1</xdr:row>
      <xdr:rowOff>85726</xdr:rowOff>
    </xdr:from>
    <xdr:to>
      <xdr:col>9</xdr:col>
      <xdr:colOff>9526</xdr:colOff>
      <xdr:row>2</xdr:row>
      <xdr:rowOff>551467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7824B46-0A28-495A-9567-0C3F0D1501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25" t="30854" r="19225" b="28650"/>
        <a:stretch/>
      </xdr:blipFill>
      <xdr:spPr>
        <a:xfrm>
          <a:off x="5086350" y="85726"/>
          <a:ext cx="1609726" cy="627665"/>
        </a:xfrm>
        <a:prstGeom prst="rect">
          <a:avLst/>
        </a:prstGeom>
      </xdr:spPr>
    </xdr:pic>
    <xdr:clientData/>
  </xdr:twoCellAnchor>
  <xdr:twoCellAnchor editAs="oneCell">
    <xdr:from>
      <xdr:col>14</xdr:col>
      <xdr:colOff>1362074</xdr:colOff>
      <xdr:row>1</xdr:row>
      <xdr:rowOff>66675</xdr:rowOff>
    </xdr:from>
    <xdr:to>
      <xdr:col>15</xdr:col>
      <xdr:colOff>19049</xdr:colOff>
      <xdr:row>3</xdr:row>
      <xdr:rowOff>180976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E1CFFA2-F830-4A1C-BDFD-178084870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66675"/>
          <a:ext cx="103822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ECA9-7986-4971-8ED8-EBF405648843}">
  <dimension ref="A1:O19"/>
  <sheetViews>
    <sheetView showGridLines="0" tabSelected="1" zoomScale="110" zoomScaleNormal="110" workbookViewId="0">
      <selection activeCell="A8" sqref="A8:B8"/>
    </sheetView>
  </sheetViews>
  <sheetFormatPr baseColWidth="10" defaultColWidth="9.33203125" defaultRowHeight="12.75" x14ac:dyDescent="0.2"/>
  <cols>
    <col min="1" max="1" width="4" customWidth="1"/>
    <col min="2" max="2" width="38.83203125" customWidth="1"/>
    <col min="3" max="3" width="10" customWidth="1"/>
    <col min="4" max="4" width="9.1640625" customWidth="1"/>
    <col min="5" max="5" width="9.6640625" customWidth="1"/>
    <col min="6" max="6" width="9" customWidth="1"/>
    <col min="7" max="7" width="10.33203125" customWidth="1"/>
    <col min="8" max="9" width="13.83203125" customWidth="1"/>
    <col min="10" max="10" width="6" customWidth="1"/>
    <col min="11" max="11" width="7.1640625" customWidth="1"/>
    <col min="12" max="13" width="10" customWidth="1"/>
    <col min="14" max="14" width="7.1640625" customWidth="1"/>
    <col min="15" max="15" width="41.6640625" customWidth="1"/>
  </cols>
  <sheetData>
    <row r="1" spans="1:15" x14ac:dyDescent="0.2">
      <c r="A1" s="62" t="s">
        <v>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3" spans="1:15" ht="60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5" ht="36.75" customHeight="1" x14ac:dyDescent="0.25">
      <c r="A4" s="63" t="s">
        <v>71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20.25" customHeight="1" x14ac:dyDescent="0.25">
      <c r="A5" s="64" t="s">
        <v>65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5.2" customHeight="1" x14ac:dyDescent="0.2">
      <c r="A6" s="56" t="s">
        <v>37</v>
      </c>
      <c r="B6" s="56" t="s">
        <v>38</v>
      </c>
      <c r="C6" s="56" t="s">
        <v>39</v>
      </c>
      <c r="D6" s="57" t="s">
        <v>51</v>
      </c>
      <c r="E6" s="56" t="s">
        <v>40</v>
      </c>
      <c r="F6" s="56"/>
      <c r="G6" s="56"/>
      <c r="H6" s="56"/>
      <c r="I6" s="56"/>
      <c r="J6" s="56"/>
      <c r="K6" s="65" t="s">
        <v>41</v>
      </c>
      <c r="L6" s="56" t="s">
        <v>42</v>
      </c>
      <c r="M6" s="56"/>
      <c r="N6" s="56" t="s">
        <v>43</v>
      </c>
      <c r="O6" s="57" t="s">
        <v>72</v>
      </c>
    </row>
    <row r="7" spans="1:15" ht="48.2" customHeight="1" thickBot="1" x14ac:dyDescent="0.25">
      <c r="A7" s="57"/>
      <c r="B7" s="57"/>
      <c r="C7" s="56"/>
      <c r="D7" s="58"/>
      <c r="E7" s="49" t="s">
        <v>44</v>
      </c>
      <c r="F7" s="49" t="s">
        <v>45</v>
      </c>
      <c r="G7" s="49" t="s">
        <v>46</v>
      </c>
      <c r="H7" s="49" t="s">
        <v>47</v>
      </c>
      <c r="I7" s="15" t="s">
        <v>48</v>
      </c>
      <c r="J7" s="49" t="s">
        <v>49</v>
      </c>
      <c r="K7" s="65"/>
      <c r="L7" s="15" t="s">
        <v>50</v>
      </c>
      <c r="M7" s="49" t="s">
        <v>52</v>
      </c>
      <c r="N7" s="56"/>
      <c r="O7" s="58"/>
    </row>
    <row r="8" spans="1:15" ht="15" customHeight="1" thickBot="1" x14ac:dyDescent="0.25">
      <c r="A8" s="59" t="s">
        <v>20</v>
      </c>
      <c r="B8" s="60"/>
      <c r="C8" s="11"/>
      <c r="D8" s="11"/>
      <c r="E8" s="12"/>
      <c r="F8" s="11"/>
      <c r="G8" s="12"/>
      <c r="H8" s="13"/>
      <c r="I8" s="2"/>
      <c r="J8" s="11"/>
      <c r="K8" s="11"/>
      <c r="L8" s="2"/>
      <c r="M8" s="2"/>
      <c r="N8" s="11"/>
    </row>
    <row r="9" spans="1:15" ht="90.75" customHeight="1" x14ac:dyDescent="0.2">
      <c r="A9" s="10">
        <v>11</v>
      </c>
      <c r="B9" s="50" t="s">
        <v>15</v>
      </c>
      <c r="C9" s="9">
        <v>2606829</v>
      </c>
      <c r="D9" s="20" t="s">
        <v>54</v>
      </c>
      <c r="E9" s="9">
        <v>20</v>
      </c>
      <c r="F9" s="9">
        <v>6</v>
      </c>
      <c r="G9" s="9">
        <v>0</v>
      </c>
      <c r="H9" s="9">
        <v>0</v>
      </c>
      <c r="I9" s="9">
        <v>0</v>
      </c>
      <c r="J9" s="9">
        <v>0</v>
      </c>
      <c r="K9" s="25">
        <v>26</v>
      </c>
      <c r="L9" s="20">
        <v>0</v>
      </c>
      <c r="M9" s="20">
        <v>0</v>
      </c>
      <c r="N9" s="53">
        <v>26</v>
      </c>
      <c r="O9" s="21" t="s">
        <v>75</v>
      </c>
    </row>
    <row r="10" spans="1:15" ht="90.75" customHeight="1" x14ac:dyDescent="0.2">
      <c r="A10" s="7">
        <v>17</v>
      </c>
      <c r="B10" s="35" t="s">
        <v>26</v>
      </c>
      <c r="C10" s="28">
        <v>2603279</v>
      </c>
      <c r="D10" s="51" t="s">
        <v>54</v>
      </c>
      <c r="E10" s="28">
        <v>16</v>
      </c>
      <c r="F10" s="28">
        <v>10</v>
      </c>
      <c r="G10" s="28">
        <v>1</v>
      </c>
      <c r="H10" s="28">
        <v>9.5</v>
      </c>
      <c r="I10" s="28">
        <v>19</v>
      </c>
      <c r="J10" s="28">
        <v>0</v>
      </c>
      <c r="K10" s="52">
        <f t="shared" ref="K10" si="0">SUM(E10:J10)</f>
        <v>55.5</v>
      </c>
      <c r="L10" s="28">
        <v>0</v>
      </c>
      <c r="M10" s="28">
        <v>0</v>
      </c>
      <c r="N10" s="54">
        <f t="shared" ref="N10" si="1">SUM(K10:M10)</f>
        <v>55.5</v>
      </c>
      <c r="O10" s="21" t="s">
        <v>74</v>
      </c>
    </row>
    <row r="11" spans="1:15" ht="15" customHeight="1" x14ac:dyDescent="0.2">
      <c r="A11" s="1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" customHeight="1" x14ac:dyDescent="0.2">
      <c r="A12" s="18"/>
      <c r="B12" s="3" t="s">
        <v>73</v>
      </c>
      <c r="C12" s="3"/>
      <c r="D12" s="3"/>
      <c r="E12" s="3"/>
      <c r="F12" s="3"/>
      <c r="G12" s="3"/>
      <c r="H12" s="3"/>
      <c r="I12" s="3"/>
      <c r="J12" s="3"/>
      <c r="K12" s="3"/>
      <c r="M12" s="3"/>
      <c r="N12" s="3"/>
    </row>
    <row r="13" spans="1:15" ht="15" customHeight="1" x14ac:dyDescent="0.2">
      <c r="A13" s="3"/>
      <c r="B13" s="1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</row>
    <row r="14" spans="1:15" ht="15" customHeight="1" x14ac:dyDescent="0.3">
      <c r="A14" s="40"/>
      <c r="C14" s="61" t="s">
        <v>21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5" ht="15" customHeight="1" x14ac:dyDescent="0.2">
      <c r="A15" s="40"/>
      <c r="F15" s="17"/>
      <c r="G15" s="4"/>
      <c r="H15" s="4"/>
      <c r="I15" s="4"/>
      <c r="J15" s="4"/>
      <c r="K15" s="4"/>
      <c r="L15" s="5"/>
      <c r="M15" s="19"/>
      <c r="N15" s="19"/>
    </row>
    <row r="16" spans="1:15" ht="15" customHeight="1" x14ac:dyDescent="0.2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41"/>
    </row>
    <row r="17" ht="15" customHeight="1" x14ac:dyDescent="0.2"/>
    <row r="18" ht="15" customHeight="1" x14ac:dyDescent="0.2"/>
    <row r="19" ht="15" customHeight="1" x14ac:dyDescent="0.2"/>
  </sheetData>
  <mergeCells count="15">
    <mergeCell ref="A1:O1"/>
    <mergeCell ref="A4:O4"/>
    <mergeCell ref="A5:O5"/>
    <mergeCell ref="A6:A7"/>
    <mergeCell ref="B6:B7"/>
    <mergeCell ref="C6:C7"/>
    <mergeCell ref="D6:D7"/>
    <mergeCell ref="E6:J6"/>
    <mergeCell ref="K6:K7"/>
    <mergeCell ref="L6:M6"/>
    <mergeCell ref="B16:N16"/>
    <mergeCell ref="N6:N7"/>
    <mergeCell ref="O6:O7"/>
    <mergeCell ref="A8:B8"/>
    <mergeCell ref="C14:O14"/>
  </mergeCells>
  <pageMargins left="0.19685039370078741" right="0.19685039370078741" top="0.51181102362204722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GridLines="0" zoomScale="110" zoomScaleNormal="110" workbookViewId="0">
      <selection activeCell="A8" sqref="A8:B8"/>
    </sheetView>
  </sheetViews>
  <sheetFormatPr baseColWidth="10" defaultColWidth="9.33203125" defaultRowHeight="12.75" x14ac:dyDescent="0.2"/>
  <cols>
    <col min="1" max="1" width="4" customWidth="1"/>
    <col min="2" max="2" width="38.83203125" customWidth="1"/>
    <col min="3" max="3" width="10" customWidth="1"/>
    <col min="4" max="4" width="9.1640625" customWidth="1"/>
    <col min="5" max="5" width="9.6640625" customWidth="1"/>
    <col min="6" max="6" width="9" customWidth="1"/>
    <col min="7" max="7" width="10.33203125" customWidth="1"/>
    <col min="8" max="9" width="13.83203125" customWidth="1"/>
    <col min="10" max="10" width="6" customWidth="1"/>
    <col min="11" max="11" width="7.1640625" customWidth="1"/>
    <col min="12" max="13" width="10" customWidth="1"/>
    <col min="14" max="14" width="7.1640625" customWidth="1"/>
    <col min="15" max="15" width="41.6640625" customWidth="1"/>
  </cols>
  <sheetData>
    <row r="1" spans="1:15" x14ac:dyDescent="0.2">
      <c r="A1" s="62" t="s">
        <v>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3" spans="1:15" ht="60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5" ht="36.75" customHeight="1" x14ac:dyDescent="0.25">
      <c r="A4" s="63" t="s">
        <v>68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20.25" customHeight="1" x14ac:dyDescent="0.25">
      <c r="A5" s="64" t="s">
        <v>65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5.2" customHeight="1" x14ac:dyDescent="0.2">
      <c r="A6" s="56" t="s">
        <v>37</v>
      </c>
      <c r="B6" s="56" t="s">
        <v>38</v>
      </c>
      <c r="C6" s="56" t="s">
        <v>39</v>
      </c>
      <c r="D6" s="57" t="s">
        <v>51</v>
      </c>
      <c r="E6" s="56" t="s">
        <v>40</v>
      </c>
      <c r="F6" s="56"/>
      <c r="G6" s="56"/>
      <c r="H6" s="56"/>
      <c r="I6" s="56"/>
      <c r="J6" s="56"/>
      <c r="K6" s="65" t="s">
        <v>41</v>
      </c>
      <c r="L6" s="56" t="s">
        <v>42</v>
      </c>
      <c r="M6" s="56"/>
      <c r="N6" s="56" t="s">
        <v>43</v>
      </c>
      <c r="O6" s="57" t="s">
        <v>53</v>
      </c>
    </row>
    <row r="7" spans="1:15" ht="48.2" customHeight="1" thickBot="1" x14ac:dyDescent="0.25">
      <c r="A7" s="57"/>
      <c r="B7" s="57"/>
      <c r="C7" s="56"/>
      <c r="D7" s="58"/>
      <c r="E7" s="14" t="s">
        <v>44</v>
      </c>
      <c r="F7" s="14" t="s">
        <v>45</v>
      </c>
      <c r="G7" s="14" t="s">
        <v>46</v>
      </c>
      <c r="H7" s="14" t="s">
        <v>47</v>
      </c>
      <c r="I7" s="15" t="s">
        <v>48</v>
      </c>
      <c r="J7" s="14" t="s">
        <v>49</v>
      </c>
      <c r="K7" s="65"/>
      <c r="L7" s="15" t="s">
        <v>50</v>
      </c>
      <c r="M7" s="14" t="s">
        <v>52</v>
      </c>
      <c r="N7" s="56"/>
      <c r="O7" s="58"/>
    </row>
    <row r="8" spans="1:15" ht="15" customHeight="1" thickBot="1" x14ac:dyDescent="0.25">
      <c r="A8" s="59" t="s">
        <v>20</v>
      </c>
      <c r="B8" s="60"/>
      <c r="C8" s="11"/>
      <c r="D8" s="11"/>
      <c r="E8" s="12"/>
      <c r="F8" s="11"/>
      <c r="G8" s="12"/>
      <c r="H8" s="13"/>
      <c r="I8" s="2"/>
      <c r="J8" s="11"/>
      <c r="K8" s="11"/>
      <c r="L8" s="2"/>
      <c r="M8" s="2"/>
      <c r="N8" s="11"/>
    </row>
    <row r="9" spans="1:15" ht="15" customHeight="1" x14ac:dyDescent="0.2">
      <c r="A9" s="42">
        <v>1</v>
      </c>
      <c r="B9" s="43" t="s">
        <v>0</v>
      </c>
      <c r="C9" s="20">
        <v>2606172</v>
      </c>
      <c r="D9" s="20" t="s">
        <v>54</v>
      </c>
      <c r="E9" s="20">
        <v>20</v>
      </c>
      <c r="F9" s="20">
        <v>10</v>
      </c>
      <c r="G9" s="20">
        <v>7</v>
      </c>
      <c r="H9" s="20">
        <v>20</v>
      </c>
      <c r="I9" s="20">
        <v>30</v>
      </c>
      <c r="J9" s="20">
        <v>0</v>
      </c>
      <c r="K9" s="23">
        <v>87</v>
      </c>
      <c r="L9" s="20">
        <v>0</v>
      </c>
      <c r="M9" s="20">
        <v>0</v>
      </c>
      <c r="N9" s="24">
        <v>87</v>
      </c>
      <c r="O9" s="21"/>
    </row>
    <row r="10" spans="1:15" ht="15" customHeight="1" x14ac:dyDescent="0.2">
      <c r="A10" s="8">
        <v>2</v>
      </c>
      <c r="B10" s="21" t="s">
        <v>1</v>
      </c>
      <c r="C10" s="20">
        <v>2606208</v>
      </c>
      <c r="D10" s="20" t="s">
        <v>54</v>
      </c>
      <c r="E10" s="20">
        <v>20</v>
      </c>
      <c r="F10" s="20">
        <v>8</v>
      </c>
      <c r="G10" s="20">
        <v>7</v>
      </c>
      <c r="H10" s="20">
        <v>16</v>
      </c>
      <c r="I10" s="20">
        <v>30</v>
      </c>
      <c r="J10" s="20">
        <v>0</v>
      </c>
      <c r="K10" s="23">
        <f>SUM(E10:J10)</f>
        <v>81</v>
      </c>
      <c r="L10" s="20">
        <v>0</v>
      </c>
      <c r="M10" s="20">
        <v>0</v>
      </c>
      <c r="N10" s="24">
        <v>81</v>
      </c>
      <c r="O10" s="21"/>
    </row>
    <row r="11" spans="1:15" ht="15" customHeight="1" x14ac:dyDescent="0.2">
      <c r="A11" s="9">
        <v>3</v>
      </c>
      <c r="B11" s="33" t="s">
        <v>8</v>
      </c>
      <c r="C11" s="9">
        <v>2606893</v>
      </c>
      <c r="D11" s="20" t="s">
        <v>54</v>
      </c>
      <c r="E11" s="9">
        <v>25</v>
      </c>
      <c r="F11" s="9">
        <v>10</v>
      </c>
      <c r="G11" s="9">
        <v>2</v>
      </c>
      <c r="H11" s="9">
        <v>12.5</v>
      </c>
      <c r="I11" s="9">
        <v>25</v>
      </c>
      <c r="J11" s="9">
        <v>0</v>
      </c>
      <c r="K11" s="23">
        <f>SUM(E11:J11)</f>
        <v>74.5</v>
      </c>
      <c r="L11" s="20">
        <v>0</v>
      </c>
      <c r="M11" s="20">
        <v>0</v>
      </c>
      <c r="N11" s="25">
        <v>74.5</v>
      </c>
      <c r="O11" s="33"/>
    </row>
    <row r="12" spans="1:15" ht="15" customHeight="1" x14ac:dyDescent="0.2">
      <c r="A12" s="8">
        <v>4</v>
      </c>
      <c r="B12" s="33" t="s">
        <v>3</v>
      </c>
      <c r="C12" s="9">
        <v>2607744</v>
      </c>
      <c r="D12" s="20" t="s">
        <v>54</v>
      </c>
      <c r="E12" s="9">
        <v>25</v>
      </c>
      <c r="F12" s="9">
        <v>10</v>
      </c>
      <c r="G12" s="9">
        <v>4</v>
      </c>
      <c r="H12" s="9">
        <v>15</v>
      </c>
      <c r="I12" s="9">
        <v>30</v>
      </c>
      <c r="J12" s="9">
        <v>0</v>
      </c>
      <c r="K12" s="25">
        <f>SUM(E12:J12)</f>
        <v>84</v>
      </c>
      <c r="L12" s="20">
        <v>0</v>
      </c>
      <c r="M12" s="20">
        <v>0</v>
      </c>
      <c r="N12" s="25">
        <v>84</v>
      </c>
      <c r="O12" s="33"/>
    </row>
    <row r="13" spans="1:15" ht="15" customHeight="1" x14ac:dyDescent="0.2">
      <c r="A13" s="8">
        <v>5</v>
      </c>
      <c r="B13" s="21" t="s">
        <v>9</v>
      </c>
      <c r="C13" s="20">
        <v>2603298</v>
      </c>
      <c r="D13" s="20" t="s">
        <v>54</v>
      </c>
      <c r="E13" s="20">
        <v>20</v>
      </c>
      <c r="F13" s="20">
        <v>10</v>
      </c>
      <c r="G13" s="20">
        <v>10</v>
      </c>
      <c r="H13" s="20">
        <v>20</v>
      </c>
      <c r="I13" s="20">
        <v>30</v>
      </c>
      <c r="J13" s="20">
        <v>0</v>
      </c>
      <c r="K13" s="23">
        <v>90</v>
      </c>
      <c r="L13" s="20">
        <v>0</v>
      </c>
      <c r="M13" s="20">
        <v>0</v>
      </c>
      <c r="N13" s="24">
        <v>90</v>
      </c>
      <c r="O13" s="21"/>
    </row>
    <row r="14" spans="1:15" ht="15" customHeight="1" x14ac:dyDescent="0.2">
      <c r="A14" s="9">
        <v>6</v>
      </c>
      <c r="B14" s="21" t="s">
        <v>10</v>
      </c>
      <c r="C14" s="20">
        <v>2607430</v>
      </c>
      <c r="D14" s="20" t="s">
        <v>54</v>
      </c>
      <c r="E14" s="20">
        <v>25</v>
      </c>
      <c r="F14" s="20">
        <v>10</v>
      </c>
      <c r="G14" s="20">
        <v>4</v>
      </c>
      <c r="H14" s="20">
        <v>13</v>
      </c>
      <c r="I14" s="20">
        <v>26</v>
      </c>
      <c r="J14" s="20">
        <v>0</v>
      </c>
      <c r="K14" s="23">
        <f>SUM(E14:J14)</f>
        <v>78</v>
      </c>
      <c r="L14" s="20">
        <v>0</v>
      </c>
      <c r="M14" s="20">
        <v>0</v>
      </c>
      <c r="N14" s="24">
        <v>78</v>
      </c>
      <c r="O14" s="21"/>
    </row>
    <row r="15" spans="1:15" ht="15" customHeight="1" x14ac:dyDescent="0.2">
      <c r="A15" s="8">
        <v>7</v>
      </c>
      <c r="B15" s="33" t="s">
        <v>11</v>
      </c>
      <c r="C15" s="9">
        <v>2606223</v>
      </c>
      <c r="D15" s="20" t="s">
        <v>54</v>
      </c>
      <c r="E15" s="9">
        <v>20</v>
      </c>
      <c r="F15" s="9">
        <v>10</v>
      </c>
      <c r="G15" s="9">
        <v>10</v>
      </c>
      <c r="H15" s="9">
        <v>20</v>
      </c>
      <c r="I15" s="9">
        <v>30</v>
      </c>
      <c r="J15" s="9">
        <v>0</v>
      </c>
      <c r="K15" s="25">
        <v>90</v>
      </c>
      <c r="L15" s="20">
        <v>0</v>
      </c>
      <c r="M15" s="20">
        <v>0</v>
      </c>
      <c r="N15" s="25">
        <v>90</v>
      </c>
      <c r="O15" s="33"/>
    </row>
    <row r="16" spans="1:15" ht="15" customHeight="1" x14ac:dyDescent="0.2">
      <c r="A16" s="8">
        <v>8</v>
      </c>
      <c r="B16" s="33" t="s">
        <v>12</v>
      </c>
      <c r="C16" s="9">
        <v>2603204</v>
      </c>
      <c r="D16" s="20" t="s">
        <v>54</v>
      </c>
      <c r="E16" s="9">
        <v>20</v>
      </c>
      <c r="F16" s="9">
        <v>10</v>
      </c>
      <c r="G16" s="9">
        <v>10</v>
      </c>
      <c r="H16" s="9">
        <v>20</v>
      </c>
      <c r="I16" s="9">
        <v>30</v>
      </c>
      <c r="J16" s="9">
        <v>0</v>
      </c>
      <c r="K16" s="25">
        <v>90</v>
      </c>
      <c r="L16" s="20">
        <v>0</v>
      </c>
      <c r="M16" s="20">
        <v>0</v>
      </c>
      <c r="N16" s="25">
        <v>90</v>
      </c>
      <c r="O16" s="33"/>
    </row>
    <row r="17" spans="1:15" ht="15" customHeight="1" x14ac:dyDescent="0.2">
      <c r="A17" s="9">
        <v>9</v>
      </c>
      <c r="B17" s="33" t="s">
        <v>13</v>
      </c>
      <c r="C17" s="9">
        <v>2603258</v>
      </c>
      <c r="D17" s="20" t="s">
        <v>54</v>
      </c>
      <c r="E17" s="9">
        <v>20</v>
      </c>
      <c r="F17" s="9">
        <v>10</v>
      </c>
      <c r="G17" s="9">
        <v>10</v>
      </c>
      <c r="H17" s="9">
        <v>20</v>
      </c>
      <c r="I17" s="9">
        <v>30</v>
      </c>
      <c r="J17" s="9">
        <v>0</v>
      </c>
      <c r="K17" s="25">
        <v>90</v>
      </c>
      <c r="L17" s="20">
        <v>0</v>
      </c>
      <c r="M17" s="20">
        <v>0</v>
      </c>
      <c r="N17" s="25">
        <v>90</v>
      </c>
      <c r="O17" s="33"/>
    </row>
    <row r="18" spans="1:15" ht="15" customHeight="1" x14ac:dyDescent="0.2">
      <c r="A18" s="8">
        <v>10</v>
      </c>
      <c r="B18" s="33" t="s">
        <v>14</v>
      </c>
      <c r="C18" s="9">
        <v>2606200</v>
      </c>
      <c r="D18" s="20" t="s">
        <v>54</v>
      </c>
      <c r="E18" s="9">
        <v>25</v>
      </c>
      <c r="F18" s="9">
        <v>10</v>
      </c>
      <c r="G18" s="9">
        <v>10</v>
      </c>
      <c r="H18" s="9">
        <v>20</v>
      </c>
      <c r="I18" s="9">
        <v>30</v>
      </c>
      <c r="J18" s="9">
        <v>0</v>
      </c>
      <c r="K18" s="25">
        <v>95</v>
      </c>
      <c r="L18" s="20">
        <v>0</v>
      </c>
      <c r="M18" s="20">
        <v>0</v>
      </c>
      <c r="N18" s="25">
        <v>95</v>
      </c>
      <c r="O18" s="33"/>
    </row>
    <row r="19" spans="1:15" ht="15" customHeight="1" x14ac:dyDescent="0.2">
      <c r="A19" s="10">
        <v>11</v>
      </c>
      <c r="B19" s="34" t="s">
        <v>15</v>
      </c>
      <c r="C19" s="26">
        <v>2606829</v>
      </c>
      <c r="D19" s="20" t="s">
        <v>54</v>
      </c>
      <c r="E19" s="26">
        <v>20</v>
      </c>
      <c r="F19" s="26">
        <v>6</v>
      </c>
      <c r="G19" s="26">
        <v>0</v>
      </c>
      <c r="H19" s="26">
        <v>0</v>
      </c>
      <c r="I19" s="26">
        <v>0</v>
      </c>
      <c r="J19" s="26">
        <v>0</v>
      </c>
      <c r="K19" s="27">
        <v>26</v>
      </c>
      <c r="L19" s="28">
        <v>0</v>
      </c>
      <c r="M19" s="28">
        <v>0</v>
      </c>
      <c r="N19" s="27">
        <v>26</v>
      </c>
      <c r="O19" s="33" t="s">
        <v>61</v>
      </c>
    </row>
    <row r="20" spans="1:15" ht="15" customHeight="1" x14ac:dyDescent="0.2">
      <c r="A20" s="6">
        <v>12</v>
      </c>
      <c r="B20" s="35" t="s">
        <v>22</v>
      </c>
      <c r="C20" s="29">
        <v>2607537</v>
      </c>
      <c r="D20" s="20" t="s">
        <v>54</v>
      </c>
      <c r="E20" s="29">
        <v>20</v>
      </c>
      <c r="F20" s="29">
        <v>10</v>
      </c>
      <c r="G20" s="29">
        <v>4</v>
      </c>
      <c r="H20" s="29">
        <v>20</v>
      </c>
      <c r="I20" s="29">
        <v>12</v>
      </c>
      <c r="J20" s="29" t="s">
        <v>16</v>
      </c>
      <c r="K20" s="30">
        <f>SUM(E20:J20)</f>
        <v>66</v>
      </c>
      <c r="L20" s="29">
        <v>0</v>
      </c>
      <c r="M20" s="29">
        <v>0</v>
      </c>
      <c r="N20" s="30">
        <f t="shared" ref="N20:N26" si="0">SUM(K20:M20)</f>
        <v>66</v>
      </c>
      <c r="O20" s="35"/>
    </row>
    <row r="21" spans="1:15" ht="15" customHeight="1" x14ac:dyDescent="0.2">
      <c r="A21" s="7">
        <v>13</v>
      </c>
      <c r="B21" s="35" t="s">
        <v>23</v>
      </c>
      <c r="C21" s="29">
        <v>2607410</v>
      </c>
      <c r="D21" s="20" t="s">
        <v>54</v>
      </c>
      <c r="E21" s="29">
        <v>20</v>
      </c>
      <c r="F21" s="29">
        <v>10</v>
      </c>
      <c r="G21" s="29">
        <v>5</v>
      </c>
      <c r="H21" s="29">
        <v>10.5</v>
      </c>
      <c r="I21" s="29">
        <v>11</v>
      </c>
      <c r="J21" s="29">
        <v>0</v>
      </c>
      <c r="K21" s="30">
        <f t="shared" ref="K21:K28" si="1">SUM(E21:J21)</f>
        <v>56.5</v>
      </c>
      <c r="L21" s="29">
        <v>0</v>
      </c>
      <c r="M21" s="29">
        <v>0</v>
      </c>
      <c r="N21" s="30">
        <f t="shared" si="0"/>
        <v>56.5</v>
      </c>
      <c r="O21" s="33" t="s">
        <v>61</v>
      </c>
    </row>
    <row r="22" spans="1:15" ht="15" customHeight="1" x14ac:dyDescent="0.2">
      <c r="A22" s="7">
        <v>14</v>
      </c>
      <c r="B22" s="35" t="s">
        <v>24</v>
      </c>
      <c r="C22" s="29">
        <v>2606186</v>
      </c>
      <c r="D22" s="20" t="s">
        <v>54</v>
      </c>
      <c r="E22" s="29">
        <v>20</v>
      </c>
      <c r="F22" s="29">
        <v>10</v>
      </c>
      <c r="G22" s="29">
        <v>10</v>
      </c>
      <c r="H22" s="29">
        <v>20</v>
      </c>
      <c r="I22" s="29">
        <v>30</v>
      </c>
      <c r="J22" s="29">
        <v>0</v>
      </c>
      <c r="K22" s="30">
        <f t="shared" si="1"/>
        <v>90</v>
      </c>
      <c r="L22" s="29">
        <v>0</v>
      </c>
      <c r="M22" s="29">
        <v>0</v>
      </c>
      <c r="N22" s="30">
        <f t="shared" si="0"/>
        <v>90</v>
      </c>
      <c r="O22" s="35"/>
    </row>
    <row r="23" spans="1:15" ht="15" customHeight="1" x14ac:dyDescent="0.2">
      <c r="A23" s="6">
        <v>15</v>
      </c>
      <c r="B23" s="35" t="s">
        <v>17</v>
      </c>
      <c r="C23" s="29">
        <v>2607605</v>
      </c>
      <c r="D23" s="20" t="s">
        <v>54</v>
      </c>
      <c r="E23" s="29">
        <v>20</v>
      </c>
      <c r="F23" s="29">
        <v>10</v>
      </c>
      <c r="G23" s="29">
        <v>5</v>
      </c>
      <c r="H23" s="29">
        <v>5</v>
      </c>
      <c r="I23" s="29">
        <v>10</v>
      </c>
      <c r="J23" s="29">
        <v>0</v>
      </c>
      <c r="K23" s="30">
        <f t="shared" si="1"/>
        <v>50</v>
      </c>
      <c r="L23" s="29">
        <v>0</v>
      </c>
      <c r="M23" s="29">
        <v>0</v>
      </c>
      <c r="N23" s="30">
        <f t="shared" si="0"/>
        <v>50</v>
      </c>
      <c r="O23" s="33" t="s">
        <v>61</v>
      </c>
    </row>
    <row r="24" spans="1:15" ht="15" customHeight="1" x14ac:dyDescent="0.2">
      <c r="A24" s="7">
        <v>16</v>
      </c>
      <c r="B24" s="35" t="s">
        <v>25</v>
      </c>
      <c r="C24" s="29">
        <v>2603237</v>
      </c>
      <c r="D24" s="20" t="s">
        <v>54</v>
      </c>
      <c r="E24" s="29">
        <v>20</v>
      </c>
      <c r="F24" s="29">
        <v>10</v>
      </c>
      <c r="G24" s="29">
        <v>7</v>
      </c>
      <c r="H24" s="29">
        <v>20</v>
      </c>
      <c r="I24" s="29">
        <v>30</v>
      </c>
      <c r="J24" s="29">
        <v>0</v>
      </c>
      <c r="K24" s="30">
        <f t="shared" si="1"/>
        <v>87</v>
      </c>
      <c r="L24" s="29">
        <v>0</v>
      </c>
      <c r="M24" s="29">
        <v>0</v>
      </c>
      <c r="N24" s="30">
        <f t="shared" si="0"/>
        <v>87</v>
      </c>
      <c r="O24" s="35"/>
    </row>
    <row r="25" spans="1:15" ht="15" customHeight="1" x14ac:dyDescent="0.2">
      <c r="A25" s="7">
        <v>17</v>
      </c>
      <c r="B25" s="35" t="s">
        <v>26</v>
      </c>
      <c r="C25" s="29">
        <v>2603279</v>
      </c>
      <c r="D25" s="20" t="s">
        <v>54</v>
      </c>
      <c r="E25" s="29">
        <v>16</v>
      </c>
      <c r="F25" s="29">
        <v>10</v>
      </c>
      <c r="G25" s="29">
        <v>1</v>
      </c>
      <c r="H25" s="29">
        <v>9.5</v>
      </c>
      <c r="I25" s="29">
        <v>19</v>
      </c>
      <c r="J25" s="29">
        <v>0</v>
      </c>
      <c r="K25" s="30">
        <f t="shared" si="1"/>
        <v>55.5</v>
      </c>
      <c r="L25" s="29">
        <v>0</v>
      </c>
      <c r="M25" s="29">
        <v>0</v>
      </c>
      <c r="N25" s="30">
        <f t="shared" si="0"/>
        <v>55.5</v>
      </c>
      <c r="O25" s="33" t="s">
        <v>61</v>
      </c>
    </row>
    <row r="26" spans="1:15" ht="15" customHeight="1" x14ac:dyDescent="0.2">
      <c r="A26" s="6">
        <v>18</v>
      </c>
      <c r="B26" s="35" t="s">
        <v>27</v>
      </c>
      <c r="C26" s="29">
        <v>2607697</v>
      </c>
      <c r="D26" s="20" t="s">
        <v>54</v>
      </c>
      <c r="E26" s="29">
        <v>20</v>
      </c>
      <c r="F26" s="29">
        <v>10</v>
      </c>
      <c r="G26" s="29">
        <v>10</v>
      </c>
      <c r="H26" s="29">
        <v>20</v>
      </c>
      <c r="I26" s="29">
        <v>30</v>
      </c>
      <c r="J26" s="29">
        <v>0</v>
      </c>
      <c r="K26" s="30">
        <f t="shared" si="1"/>
        <v>90</v>
      </c>
      <c r="L26" s="29">
        <v>0</v>
      </c>
      <c r="M26" s="29">
        <v>0</v>
      </c>
      <c r="N26" s="30">
        <f t="shared" si="0"/>
        <v>90</v>
      </c>
      <c r="O26" s="35"/>
    </row>
    <row r="27" spans="1:15" ht="15" customHeight="1" x14ac:dyDescent="0.2">
      <c r="A27" s="7">
        <v>19</v>
      </c>
      <c r="B27" s="35" t="s">
        <v>28</v>
      </c>
      <c r="C27" s="29">
        <v>2607479</v>
      </c>
      <c r="D27" s="20" t="s">
        <v>54</v>
      </c>
      <c r="E27" s="29">
        <v>20</v>
      </c>
      <c r="F27" s="29">
        <v>6</v>
      </c>
      <c r="G27" s="29">
        <v>0</v>
      </c>
      <c r="H27" s="29">
        <v>0</v>
      </c>
      <c r="I27" s="29">
        <v>0</v>
      </c>
      <c r="J27" s="29">
        <v>0</v>
      </c>
      <c r="K27" s="30">
        <v>26</v>
      </c>
      <c r="L27" s="29">
        <v>0</v>
      </c>
      <c r="M27" s="29">
        <v>0</v>
      </c>
      <c r="N27" s="30">
        <v>26</v>
      </c>
      <c r="O27" s="33" t="s">
        <v>61</v>
      </c>
    </row>
    <row r="28" spans="1:15" ht="15" customHeight="1" x14ac:dyDescent="0.2">
      <c r="A28" s="7">
        <v>20</v>
      </c>
      <c r="B28" s="35" t="s">
        <v>29</v>
      </c>
      <c r="C28" s="29">
        <v>2602289</v>
      </c>
      <c r="D28" s="20" t="s">
        <v>54</v>
      </c>
      <c r="E28" s="29">
        <v>20</v>
      </c>
      <c r="F28" s="29">
        <v>10</v>
      </c>
      <c r="G28" s="29">
        <v>7</v>
      </c>
      <c r="H28" s="29">
        <v>20</v>
      </c>
      <c r="I28" s="29">
        <v>16</v>
      </c>
      <c r="J28" s="29">
        <v>2.5</v>
      </c>
      <c r="K28" s="30">
        <f t="shared" si="1"/>
        <v>75.5</v>
      </c>
      <c r="L28" s="29">
        <v>0</v>
      </c>
      <c r="M28" s="29">
        <v>0</v>
      </c>
      <c r="N28" s="30">
        <v>75.5</v>
      </c>
      <c r="O28" s="35"/>
    </row>
    <row r="29" spans="1:15" ht="15" customHeight="1" x14ac:dyDescent="0.2">
      <c r="A29" s="6">
        <v>21</v>
      </c>
      <c r="B29" s="35" t="s">
        <v>30</v>
      </c>
      <c r="C29" s="29">
        <v>2607308</v>
      </c>
      <c r="D29" s="20" t="s">
        <v>54</v>
      </c>
      <c r="E29" s="29">
        <v>20</v>
      </c>
      <c r="F29" s="29">
        <v>10</v>
      </c>
      <c r="G29" s="29">
        <v>1</v>
      </c>
      <c r="H29" s="29">
        <v>9.5</v>
      </c>
      <c r="I29" s="29">
        <v>19</v>
      </c>
      <c r="J29" s="29">
        <v>0</v>
      </c>
      <c r="K29" s="30">
        <v>59.5</v>
      </c>
      <c r="L29" s="29">
        <v>0</v>
      </c>
      <c r="M29" s="29">
        <v>0</v>
      </c>
      <c r="N29" s="30">
        <v>59.5</v>
      </c>
      <c r="O29" s="33" t="s">
        <v>61</v>
      </c>
    </row>
    <row r="30" spans="1:15" ht="15" customHeight="1" x14ac:dyDescent="0.2">
      <c r="A30" s="16">
        <v>22</v>
      </c>
      <c r="B30" s="36" t="s">
        <v>31</v>
      </c>
      <c r="C30" s="31">
        <v>2603983</v>
      </c>
      <c r="D30" s="20" t="s">
        <v>54</v>
      </c>
      <c r="E30" s="31">
        <v>20</v>
      </c>
      <c r="F30" s="31">
        <v>10</v>
      </c>
      <c r="G30" s="31">
        <v>10</v>
      </c>
      <c r="H30" s="31">
        <v>10.5</v>
      </c>
      <c r="I30" s="31">
        <v>16</v>
      </c>
      <c r="J30" s="31">
        <v>0</v>
      </c>
      <c r="K30" s="32">
        <f>SUM(E30:J30)</f>
        <v>66.5</v>
      </c>
      <c r="L30" s="31">
        <v>0</v>
      </c>
      <c r="M30" s="31">
        <v>0</v>
      </c>
      <c r="N30" s="32">
        <v>66.5</v>
      </c>
      <c r="O30" s="36"/>
    </row>
    <row r="31" spans="1:15" ht="15" customHeight="1" x14ac:dyDescent="0.2">
      <c r="A31" s="8">
        <v>23</v>
      </c>
      <c r="B31" s="21" t="s">
        <v>32</v>
      </c>
      <c r="C31" s="20">
        <v>2603575</v>
      </c>
      <c r="D31" s="20" t="s">
        <v>54</v>
      </c>
      <c r="E31" s="20">
        <v>20</v>
      </c>
      <c r="F31" s="20">
        <v>10</v>
      </c>
      <c r="G31" s="20">
        <v>6</v>
      </c>
      <c r="H31" s="20">
        <v>20</v>
      </c>
      <c r="I31" s="20">
        <v>30</v>
      </c>
      <c r="J31" s="20">
        <v>0</v>
      </c>
      <c r="K31" s="23">
        <v>86</v>
      </c>
      <c r="L31" s="20">
        <v>0</v>
      </c>
      <c r="M31" s="20">
        <v>0</v>
      </c>
      <c r="N31" s="23">
        <v>86</v>
      </c>
      <c r="O31" s="21"/>
    </row>
    <row r="32" spans="1:15" ht="15" customHeight="1" x14ac:dyDescent="0.2">
      <c r="A32" s="9">
        <v>24</v>
      </c>
      <c r="B32" s="21" t="s">
        <v>33</v>
      </c>
      <c r="C32" s="20">
        <v>2607465</v>
      </c>
      <c r="D32" s="20" t="s">
        <v>54</v>
      </c>
      <c r="E32" s="20">
        <v>25</v>
      </c>
      <c r="F32" s="20">
        <v>10</v>
      </c>
      <c r="G32" s="20">
        <v>10</v>
      </c>
      <c r="H32" s="20">
        <v>20</v>
      </c>
      <c r="I32" s="20">
        <v>30</v>
      </c>
      <c r="J32" s="20">
        <v>0</v>
      </c>
      <c r="K32" s="23">
        <v>95</v>
      </c>
      <c r="L32" s="20">
        <v>0</v>
      </c>
      <c r="M32" s="20">
        <v>0</v>
      </c>
      <c r="N32" s="23">
        <v>95</v>
      </c>
      <c r="O32" s="21"/>
    </row>
    <row r="33" spans="1:15" ht="15" customHeight="1" x14ac:dyDescent="0.2">
      <c r="A33" s="8">
        <v>25</v>
      </c>
      <c r="B33" s="21" t="s">
        <v>34</v>
      </c>
      <c r="C33" s="20">
        <v>2603510</v>
      </c>
      <c r="D33" s="20" t="s">
        <v>54</v>
      </c>
      <c r="E33" s="20">
        <v>20</v>
      </c>
      <c r="F33" s="20">
        <v>10</v>
      </c>
      <c r="G33" s="20">
        <v>2</v>
      </c>
      <c r="H33" s="20">
        <v>13</v>
      </c>
      <c r="I33" s="20">
        <v>26</v>
      </c>
      <c r="J33" s="20">
        <v>0</v>
      </c>
      <c r="K33" s="23">
        <v>71</v>
      </c>
      <c r="L33" s="20">
        <v>0</v>
      </c>
      <c r="M33" s="20">
        <v>0</v>
      </c>
      <c r="N33" s="23">
        <v>71</v>
      </c>
      <c r="O33" s="21"/>
    </row>
    <row r="34" spans="1:15" ht="15" customHeight="1" x14ac:dyDescent="0.2">
      <c r="A34" s="8">
        <v>26</v>
      </c>
      <c r="B34" s="21" t="s">
        <v>35</v>
      </c>
      <c r="C34" s="20">
        <v>2604674</v>
      </c>
      <c r="D34" s="20" t="s">
        <v>54</v>
      </c>
      <c r="E34" s="20">
        <v>20</v>
      </c>
      <c r="F34" s="20">
        <v>10</v>
      </c>
      <c r="G34" s="20">
        <v>3</v>
      </c>
      <c r="H34" s="20">
        <v>15.5</v>
      </c>
      <c r="I34" s="20">
        <v>26</v>
      </c>
      <c r="J34" s="20">
        <v>0</v>
      </c>
      <c r="K34" s="23">
        <v>74.5</v>
      </c>
      <c r="L34" s="20">
        <v>0</v>
      </c>
      <c r="M34" s="20">
        <v>0</v>
      </c>
      <c r="N34" s="23">
        <v>74.5</v>
      </c>
      <c r="O34" s="21"/>
    </row>
    <row r="35" spans="1:15" ht="24.95" customHeight="1" x14ac:dyDescent="0.2">
      <c r="A35" s="8">
        <v>27</v>
      </c>
      <c r="B35" s="21" t="s">
        <v>62</v>
      </c>
      <c r="C35" s="20">
        <v>2607687</v>
      </c>
      <c r="D35" s="20" t="s">
        <v>54</v>
      </c>
      <c r="E35" s="37" t="s">
        <v>60</v>
      </c>
      <c r="F35" s="37" t="s">
        <v>60</v>
      </c>
      <c r="G35" s="37" t="s">
        <v>60</v>
      </c>
      <c r="H35" s="37" t="s">
        <v>60</v>
      </c>
      <c r="I35" s="37" t="s">
        <v>60</v>
      </c>
      <c r="J35" s="37" t="s">
        <v>60</v>
      </c>
      <c r="K35" s="39" t="s">
        <v>60</v>
      </c>
      <c r="L35" s="37" t="s">
        <v>60</v>
      </c>
      <c r="M35" s="37" t="s">
        <v>60</v>
      </c>
      <c r="N35" s="39" t="s">
        <v>60</v>
      </c>
      <c r="O35" s="21" t="s">
        <v>70</v>
      </c>
    </row>
    <row r="36" spans="1:15" ht="24.95" customHeight="1" x14ac:dyDescent="0.2">
      <c r="A36" s="8">
        <v>28</v>
      </c>
      <c r="B36" s="33" t="s">
        <v>4</v>
      </c>
      <c r="C36" s="20">
        <v>2607747</v>
      </c>
      <c r="D36" s="20" t="s">
        <v>54</v>
      </c>
      <c r="E36" s="22" t="s">
        <v>60</v>
      </c>
      <c r="F36" s="22" t="s">
        <v>60</v>
      </c>
      <c r="G36" s="22" t="s">
        <v>60</v>
      </c>
      <c r="H36" s="22" t="s">
        <v>60</v>
      </c>
      <c r="I36" s="22" t="s">
        <v>60</v>
      </c>
      <c r="J36" s="22" t="s">
        <v>60</v>
      </c>
      <c r="K36" s="39" t="s">
        <v>60</v>
      </c>
      <c r="L36" s="22" t="s">
        <v>60</v>
      </c>
      <c r="M36" s="22" t="s">
        <v>60</v>
      </c>
      <c r="N36" s="39" t="s">
        <v>60</v>
      </c>
      <c r="O36" s="21" t="s">
        <v>70</v>
      </c>
    </row>
    <row r="37" spans="1:15" ht="15" customHeight="1" x14ac:dyDescent="0.2">
      <c r="A37" s="8">
        <v>29</v>
      </c>
      <c r="B37" s="21" t="s">
        <v>55</v>
      </c>
      <c r="C37" s="20">
        <v>2607495</v>
      </c>
      <c r="D37" s="20" t="s">
        <v>58</v>
      </c>
      <c r="E37" s="22" t="s">
        <v>60</v>
      </c>
      <c r="F37" s="22" t="s">
        <v>60</v>
      </c>
      <c r="G37" s="22" t="s">
        <v>60</v>
      </c>
      <c r="H37" s="22" t="s">
        <v>60</v>
      </c>
      <c r="I37" s="22" t="s">
        <v>60</v>
      </c>
      <c r="J37" s="22" t="s">
        <v>60</v>
      </c>
      <c r="K37" s="39" t="s">
        <v>60</v>
      </c>
      <c r="L37" s="22" t="s">
        <v>60</v>
      </c>
      <c r="M37" s="22" t="s">
        <v>60</v>
      </c>
      <c r="N37" s="39" t="s">
        <v>60</v>
      </c>
      <c r="O37" s="21" t="s">
        <v>59</v>
      </c>
    </row>
    <row r="38" spans="1:15" ht="15" customHeight="1" x14ac:dyDescent="0.2">
      <c r="A38" s="8">
        <v>30</v>
      </c>
      <c r="B38" s="21" t="s">
        <v>56</v>
      </c>
      <c r="C38" s="20">
        <v>2607519</v>
      </c>
      <c r="D38" s="20" t="s">
        <v>58</v>
      </c>
      <c r="E38" s="22" t="s">
        <v>60</v>
      </c>
      <c r="F38" s="22" t="s">
        <v>60</v>
      </c>
      <c r="G38" s="22" t="s">
        <v>60</v>
      </c>
      <c r="H38" s="22" t="s">
        <v>60</v>
      </c>
      <c r="I38" s="22" t="s">
        <v>60</v>
      </c>
      <c r="J38" s="22" t="s">
        <v>60</v>
      </c>
      <c r="K38" s="39" t="s">
        <v>60</v>
      </c>
      <c r="L38" s="22" t="s">
        <v>60</v>
      </c>
      <c r="M38" s="22" t="s">
        <v>60</v>
      </c>
      <c r="N38" s="39" t="s">
        <v>60</v>
      </c>
      <c r="O38" s="21" t="s">
        <v>59</v>
      </c>
    </row>
    <row r="39" spans="1:15" ht="15" customHeight="1" x14ac:dyDescent="0.2">
      <c r="A39" s="8">
        <v>31</v>
      </c>
      <c r="B39" s="21" t="s">
        <v>63</v>
      </c>
      <c r="C39" s="20">
        <v>2607657</v>
      </c>
      <c r="D39" s="20" t="s">
        <v>58</v>
      </c>
      <c r="E39" s="22" t="s">
        <v>60</v>
      </c>
      <c r="F39" s="22" t="s">
        <v>60</v>
      </c>
      <c r="G39" s="22" t="s">
        <v>60</v>
      </c>
      <c r="H39" s="22" t="s">
        <v>60</v>
      </c>
      <c r="I39" s="22" t="s">
        <v>60</v>
      </c>
      <c r="J39" s="22" t="s">
        <v>60</v>
      </c>
      <c r="K39" s="39" t="s">
        <v>60</v>
      </c>
      <c r="L39" s="22" t="s">
        <v>60</v>
      </c>
      <c r="M39" s="22" t="s">
        <v>60</v>
      </c>
      <c r="N39" s="39" t="s">
        <v>60</v>
      </c>
      <c r="O39" s="21" t="s">
        <v>59</v>
      </c>
    </row>
    <row r="40" spans="1:15" ht="15" customHeight="1" thickBot="1" x14ac:dyDescent="0.25">
      <c r="A40" s="44">
        <v>32</v>
      </c>
      <c r="B40" s="45" t="s">
        <v>57</v>
      </c>
      <c r="C40" s="20">
        <v>2607721</v>
      </c>
      <c r="D40" s="20" t="s">
        <v>58</v>
      </c>
      <c r="E40" s="22" t="s">
        <v>60</v>
      </c>
      <c r="F40" s="22" t="s">
        <v>60</v>
      </c>
      <c r="G40" s="22" t="s">
        <v>60</v>
      </c>
      <c r="H40" s="22" t="s">
        <v>60</v>
      </c>
      <c r="I40" s="22" t="s">
        <v>60</v>
      </c>
      <c r="J40" s="22" t="s">
        <v>60</v>
      </c>
      <c r="K40" s="39" t="s">
        <v>60</v>
      </c>
      <c r="L40" s="22" t="s">
        <v>60</v>
      </c>
      <c r="M40" s="22" t="s">
        <v>60</v>
      </c>
      <c r="N40" s="39" t="s">
        <v>60</v>
      </c>
      <c r="O40" s="21" t="s">
        <v>59</v>
      </c>
    </row>
    <row r="41" spans="1:15" ht="15" customHeight="1" thickBot="1" x14ac:dyDescent="0.25">
      <c r="A41" s="66" t="s">
        <v>18</v>
      </c>
      <c r="B41" s="6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8"/>
    </row>
    <row r="42" spans="1:15" ht="15" customHeight="1" x14ac:dyDescent="0.2">
      <c r="A42" s="46">
        <v>1</v>
      </c>
      <c r="B42" s="47" t="s">
        <v>36</v>
      </c>
      <c r="C42" s="9">
        <v>2648788</v>
      </c>
      <c r="D42" s="9" t="s">
        <v>54</v>
      </c>
      <c r="E42" s="9">
        <v>20</v>
      </c>
      <c r="F42" s="9">
        <v>10</v>
      </c>
      <c r="G42" s="9">
        <v>5</v>
      </c>
      <c r="H42" s="9">
        <v>20</v>
      </c>
      <c r="I42" s="9">
        <v>30</v>
      </c>
      <c r="J42" s="9">
        <v>0</v>
      </c>
      <c r="K42" s="25">
        <v>85</v>
      </c>
      <c r="L42" s="9">
        <v>0</v>
      </c>
      <c r="M42" s="9">
        <v>0</v>
      </c>
      <c r="N42" s="25">
        <v>85</v>
      </c>
      <c r="O42" s="9"/>
    </row>
    <row r="43" spans="1:15" ht="24.95" customHeight="1" thickBot="1" x14ac:dyDescent="0.25">
      <c r="A43" s="8">
        <v>2</v>
      </c>
      <c r="B43" s="33" t="s">
        <v>5</v>
      </c>
      <c r="C43" s="9">
        <v>2607772</v>
      </c>
      <c r="D43" s="9" t="s">
        <v>54</v>
      </c>
      <c r="E43" s="22" t="s">
        <v>60</v>
      </c>
      <c r="F43" s="22" t="s">
        <v>60</v>
      </c>
      <c r="G43" s="22" t="s">
        <v>60</v>
      </c>
      <c r="H43" s="22" t="s">
        <v>60</v>
      </c>
      <c r="I43" s="22" t="s">
        <v>60</v>
      </c>
      <c r="J43" s="22" t="s">
        <v>60</v>
      </c>
      <c r="K43" s="38" t="s">
        <v>60</v>
      </c>
      <c r="L43" s="22" t="s">
        <v>60</v>
      </c>
      <c r="M43" s="22" t="s">
        <v>60</v>
      </c>
      <c r="N43" s="38" t="s">
        <v>60</v>
      </c>
      <c r="O43" s="21" t="s">
        <v>70</v>
      </c>
    </row>
    <row r="44" spans="1:15" ht="15" customHeight="1" thickBot="1" x14ac:dyDescent="0.25">
      <c r="A44" s="66" t="s">
        <v>19</v>
      </c>
      <c r="B44" s="6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5" ht="15" customHeight="1" x14ac:dyDescent="0.2">
      <c r="A45" s="42">
        <v>1</v>
      </c>
      <c r="B45" s="47" t="s">
        <v>2</v>
      </c>
      <c r="C45" s="9">
        <v>2607663</v>
      </c>
      <c r="D45" s="9" t="s">
        <v>64</v>
      </c>
      <c r="E45" s="9">
        <v>20</v>
      </c>
      <c r="F45" s="9">
        <v>10</v>
      </c>
      <c r="G45" s="9">
        <v>6</v>
      </c>
      <c r="H45" s="9">
        <v>20</v>
      </c>
      <c r="I45" s="9">
        <v>30</v>
      </c>
      <c r="J45" s="9" t="s">
        <v>7</v>
      </c>
      <c r="K45" s="23">
        <v>88.5</v>
      </c>
      <c r="L45" s="20">
        <v>0</v>
      </c>
      <c r="M45" s="20">
        <v>0</v>
      </c>
      <c r="N45" s="25">
        <v>88.5</v>
      </c>
      <c r="O45" s="9"/>
    </row>
    <row r="46" spans="1:15" ht="15" customHeight="1" x14ac:dyDescent="0.2">
      <c r="A46" s="8">
        <v>2</v>
      </c>
      <c r="B46" s="33" t="s">
        <v>6</v>
      </c>
      <c r="C46" s="9">
        <v>2615961</v>
      </c>
      <c r="D46" s="9" t="s">
        <v>54</v>
      </c>
      <c r="E46" s="9">
        <v>20</v>
      </c>
      <c r="F46" s="9">
        <v>4</v>
      </c>
      <c r="G46" s="9">
        <v>1</v>
      </c>
      <c r="H46" s="9">
        <v>5</v>
      </c>
      <c r="I46" s="9">
        <v>10</v>
      </c>
      <c r="J46" s="9">
        <v>0</v>
      </c>
      <c r="K46" s="25">
        <v>40</v>
      </c>
      <c r="L46" s="20">
        <v>0</v>
      </c>
      <c r="M46" s="20">
        <v>0</v>
      </c>
      <c r="N46" s="25">
        <v>40</v>
      </c>
      <c r="O46" s="9" t="s">
        <v>61</v>
      </c>
    </row>
    <row r="47" spans="1:15" ht="15" customHeight="1" x14ac:dyDescent="0.2">
      <c r="A47" s="18" t="s">
        <v>67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5" ht="15" customHeight="1" x14ac:dyDescent="0.2">
      <c r="A48" s="18"/>
      <c r="B48" s="3"/>
      <c r="C48" s="3"/>
      <c r="D48" s="3"/>
      <c r="E48" s="3"/>
      <c r="F48" s="3"/>
      <c r="G48" s="3"/>
      <c r="H48" s="3"/>
      <c r="I48" s="3"/>
      <c r="J48" s="3"/>
      <c r="K48" s="3"/>
      <c r="L48" s="3" t="s">
        <v>66</v>
      </c>
      <c r="M48" s="3"/>
      <c r="N48" s="3"/>
    </row>
    <row r="49" spans="1:15" ht="15" customHeight="1" x14ac:dyDescent="0.2">
      <c r="A49" s="3"/>
      <c r="B49" s="1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/>
    </row>
    <row r="50" spans="1:15" ht="15" customHeight="1" x14ac:dyDescent="0.3">
      <c r="A50" s="40"/>
      <c r="C50" s="61" t="s">
        <v>21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ht="15" customHeight="1" x14ac:dyDescent="0.2">
      <c r="A51" s="40"/>
      <c r="F51" s="17"/>
      <c r="G51" s="4"/>
      <c r="H51" s="4"/>
      <c r="I51" s="4"/>
      <c r="J51" s="4"/>
      <c r="K51" s="4"/>
      <c r="L51" s="5"/>
      <c r="M51" s="19"/>
      <c r="N51" s="19"/>
    </row>
    <row r="52" spans="1:15" ht="15" customHeight="1" x14ac:dyDescent="0.2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41"/>
    </row>
    <row r="53" spans="1:15" ht="15" customHeight="1" x14ac:dyDescent="0.2"/>
    <row r="54" spans="1:15" ht="15" customHeight="1" x14ac:dyDescent="0.2"/>
    <row r="55" spans="1:15" ht="15" customHeight="1" x14ac:dyDescent="0.2"/>
  </sheetData>
  <mergeCells count="17">
    <mergeCell ref="C6:C7"/>
    <mergeCell ref="E6:J6"/>
    <mergeCell ref="K6:K7"/>
    <mergeCell ref="A1:O1"/>
    <mergeCell ref="B52:N52"/>
    <mergeCell ref="A41:B41"/>
    <mergeCell ref="A44:B44"/>
    <mergeCell ref="A8:B8"/>
    <mergeCell ref="C50:O50"/>
    <mergeCell ref="L6:M6"/>
    <mergeCell ref="N6:N7"/>
    <mergeCell ref="D6:D7"/>
    <mergeCell ref="A4:O4"/>
    <mergeCell ref="A5:O5"/>
    <mergeCell ref="O6:O7"/>
    <mergeCell ref="A6:A7"/>
    <mergeCell ref="B6:B7"/>
  </mergeCells>
  <pageMargins left="0.19685039370078741" right="0.19685039370078741" top="0.51181102362204722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 DE RECLAMOS</vt:lpstr>
      <vt:lpstr>RESULTADOS PRELIMINARES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USUARIO</cp:lastModifiedBy>
  <cp:lastPrinted>2021-10-21T16:58:12Z</cp:lastPrinted>
  <dcterms:created xsi:type="dcterms:W3CDTF">2021-10-05T15:26:45Z</dcterms:created>
  <dcterms:modified xsi:type="dcterms:W3CDTF">2021-10-29T13:21:12Z</dcterms:modified>
</cp:coreProperties>
</file>