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uxiliares 2021\"/>
    </mc:Choice>
  </mc:AlternateContent>
  <bookViews>
    <workbookView xWindow="0" yWindow="0" windowWidth="20490" windowHeight="9045"/>
  </bookViews>
  <sheets>
    <sheet name="INICIAL " sheetId="1" r:id="rId1"/>
    <sheet name="SECUNDARIA" sheetId="4" r:id="rId2"/>
    <sheet name="ESPECIAL" sheetId="5" r:id="rId3"/>
  </sheets>
  <definedNames>
    <definedName name="_xlnm._FilterDatabase" localSheetId="2" hidden="1">ESPECIAL!$B$7:$I$7</definedName>
    <definedName name="_xlnm._FilterDatabase" localSheetId="0" hidden="1">'INICIAL '!$A$7:$I$7</definedName>
    <definedName name="_xlnm._FilterDatabase" localSheetId="1" hidden="1">SECUNDARIA!$B$7:$J$7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0" i="1" l="1"/>
  <c r="I51" i="1" l="1"/>
  <c r="I13" i="4" l="1"/>
  <c r="I12" i="4"/>
  <c r="I9" i="4"/>
  <c r="I10" i="4"/>
  <c r="I8" i="4"/>
  <c r="I14" i="4"/>
  <c r="I11" i="4"/>
  <c r="I8" i="5"/>
  <c r="I11" i="5"/>
  <c r="I10" i="5"/>
  <c r="I15" i="5"/>
  <c r="I13" i="5"/>
  <c r="I9" i="5"/>
  <c r="I12" i="5"/>
  <c r="I14" i="5"/>
  <c r="I56" i="1"/>
  <c r="I11" i="1"/>
  <c r="I28" i="1"/>
  <c r="I58" i="1"/>
  <c r="I19" i="1"/>
  <c r="I24" i="1"/>
  <c r="I68" i="1"/>
  <c r="I67" i="1"/>
  <c r="I22" i="1"/>
  <c r="I47" i="1"/>
  <c r="I66" i="1"/>
  <c r="I29" i="1"/>
  <c r="I35" i="1"/>
  <c r="I45" i="1"/>
  <c r="I41" i="1"/>
  <c r="I55" i="1"/>
  <c r="I13" i="1"/>
  <c r="I34" i="1"/>
  <c r="I18" i="1"/>
  <c r="I54" i="1"/>
  <c r="I17" i="1"/>
  <c r="I23" i="1"/>
  <c r="I26" i="1"/>
  <c r="I16" i="1"/>
  <c r="I25" i="1"/>
  <c r="I37" i="1"/>
  <c r="I65" i="1"/>
  <c r="I69" i="1"/>
  <c r="I57" i="1"/>
  <c r="I46" i="1"/>
  <c r="I49" i="1"/>
  <c r="I15" i="1"/>
  <c r="I50" i="1"/>
  <c r="I14" i="1"/>
  <c r="I64" i="1"/>
  <c r="I43" i="1"/>
  <c r="I31" i="1"/>
  <c r="I63" i="1"/>
  <c r="I10" i="1"/>
  <c r="I20" i="1"/>
  <c r="I33" i="1"/>
  <c r="I32" i="1"/>
  <c r="I44" i="1"/>
  <c r="I62" i="1"/>
  <c r="I21" i="1"/>
  <c r="I9" i="1"/>
  <c r="I27" i="1"/>
  <c r="I42" i="1"/>
  <c r="I53" i="1"/>
  <c r="I61" i="1"/>
  <c r="I40" i="1"/>
  <c r="I12" i="1"/>
  <c r="I8" i="1"/>
  <c r="I52" i="1"/>
  <c r="I39" i="1"/>
  <c r="I30" i="1"/>
  <c r="I36" i="1"/>
  <c r="I48" i="1"/>
  <c r="I38" i="1"/>
</calcChain>
</file>

<file path=xl/sharedStrings.xml><?xml version="1.0" encoding="utf-8"?>
<sst xmlns="http://schemas.openxmlformats.org/spreadsheetml/2006/main" count="124" uniqueCount="104">
  <si>
    <t>FORMACION ACADEMICA</t>
  </si>
  <si>
    <t>POSTULANTE</t>
  </si>
  <si>
    <t>UGEL ISLAY</t>
  </si>
  <si>
    <t>EXPERIENCIA LABORAL</t>
  </si>
  <si>
    <t>CAPACITACIONES</t>
  </si>
  <si>
    <t>Labor realizada en Zona Rural o Frontera</t>
  </si>
  <si>
    <t>KAREN YULIANA BAUTISTA CONDORI</t>
  </si>
  <si>
    <t>LUZ MARIA ADCO TAMAYO</t>
  </si>
  <si>
    <t>MARIA EUGENIA MENDOZA BELTRAME</t>
  </si>
  <si>
    <t>ROSA IVONE MARALLANO BURGAS</t>
  </si>
  <si>
    <t>ROXANA SANDY LOPEZ CARDENAS</t>
  </si>
  <si>
    <t>KARINA PILAR RUEDA LEON</t>
  </si>
  <si>
    <t>42169161</t>
  </si>
  <si>
    <t>RUTH SONIA PAMPAMALLCO ZELA</t>
  </si>
  <si>
    <t>SILVIA MILAGROS ALMONTE ARAUJO</t>
  </si>
  <si>
    <t>VERONICA ELENA ARNAO BURGAS</t>
  </si>
  <si>
    <t>YANETH YOVANA YAPURASI QUELCAHUANCA</t>
  </si>
  <si>
    <t>JENY YOVANA MAMANI HUISA</t>
  </si>
  <si>
    <t>YENNY MARIA GONZALES COA</t>
  </si>
  <si>
    <t>YOLANDA CRISTINA MAMANI PAJA</t>
  </si>
  <si>
    <t>ZENOVIA DELIA COAQUIRA APAZA</t>
  </si>
  <si>
    <t xml:space="preserve">Alanoca Torres Alicia Rosario </t>
  </si>
  <si>
    <t>Linares Ramos Andrea</t>
  </si>
  <si>
    <t>Casaperalta Mamani Aurora Rosario</t>
  </si>
  <si>
    <t>Tagle Becerra Betsabeth Carmen</t>
  </si>
  <si>
    <t>Gallegos Rivas Bridget Verustka</t>
  </si>
  <si>
    <t>Aguirre Pinto Carla Katherine</t>
  </si>
  <si>
    <t>30833140</t>
  </si>
  <si>
    <t>Medina Salas Carla Socorro</t>
  </si>
  <si>
    <t>Mamani Paja Carmen Rosario</t>
  </si>
  <si>
    <t>Ponce de Leon Castillo Carmen Rosa</t>
  </si>
  <si>
    <t>Tejada Pauca Catherine Pamela</t>
  </si>
  <si>
    <t>Troncoso Quispe Daysi Rocio</t>
  </si>
  <si>
    <t>Montesinos Palomino Dina</t>
  </si>
  <si>
    <t>Nina Apaza Dionicia</t>
  </si>
  <si>
    <t>Morocco Tacuri Elizabeth</t>
  </si>
  <si>
    <t>Yapo Ccahuana Elsa</t>
  </si>
  <si>
    <t>Yucra Chambi Gabriela Maribel</t>
  </si>
  <si>
    <t>Lopez Miranda Gissela Vanessa</t>
  </si>
  <si>
    <t>Rojas Abrigo Guadalupe Melissa</t>
  </si>
  <si>
    <t>Torres Ticona Janet Nancy</t>
  </si>
  <si>
    <t>Chiroque Castro Jessica Magaly</t>
  </si>
  <si>
    <t>Calderon Paitan Jaqueline Monica</t>
  </si>
  <si>
    <t>Coanqui Gomel Francisca</t>
  </si>
  <si>
    <t>EMPERATRIZ TRONCOSO QUISPE</t>
  </si>
  <si>
    <t>JULIA JESUS  VALENCIA ESPERILLA</t>
  </si>
  <si>
    <t xml:space="preserve">JULIANITA MOZOMBITE SALAS </t>
  </si>
  <si>
    <t>05416460</t>
  </si>
  <si>
    <t>KARINA PAOLA ALMONTE CARDENAS</t>
  </si>
  <si>
    <t>LENDY SHIRLEY PACHO QUISPE</t>
  </si>
  <si>
    <t>LENKA VANESA PORTUGAL PACHECO</t>
  </si>
  <si>
    <t>LESLY YASINA CHIRA HILATAIPE</t>
  </si>
  <si>
    <t>LIBIA GORETTY ROSAS LOAYZA</t>
  </si>
  <si>
    <t>LOURDES CAPIA LOPEZ</t>
  </si>
  <si>
    <t>LUCIA ELVIRA QUISPE QUISPE</t>
  </si>
  <si>
    <t>LUCIA OLIVIA  SIHUINTA MACHACA</t>
  </si>
  <si>
    <t>LUPE DEYSI JUAREZ CORDOVA</t>
  </si>
  <si>
    <t>MARIA TERESA MANRIQUE DIAZ</t>
  </si>
  <si>
    <t>MARLENI LOURDES  CONDORI QUISPE</t>
  </si>
  <si>
    <t>MARIA ELENA  HUANCA PARIAPAZA</t>
  </si>
  <si>
    <t>NINFA RUTH  PORTILLO PAREDES</t>
  </si>
  <si>
    <t>PAOLA SANCHEZ ROSADO</t>
  </si>
  <si>
    <t>ROCIO DEL PILAR PONCE FLORES</t>
  </si>
  <si>
    <t>ROCIO ANTONIA  REATEGUI ROJAS DE VERA</t>
  </si>
  <si>
    <t>LEONIDES PAULA MAMANI MENDOZA</t>
  </si>
  <si>
    <t>MARIA PAZ MARIA VIOLETA</t>
  </si>
  <si>
    <t>OLENKA NOELHY CORNEJO TEJADA</t>
  </si>
  <si>
    <t>DNI</t>
  </si>
  <si>
    <t>MERITOS</t>
  </si>
  <si>
    <t>TOTAL</t>
  </si>
  <si>
    <t>TERESA GEORGIA BRICEÑO UGAZ</t>
  </si>
  <si>
    <t>Gonzales Pinto Ana Cecilia</t>
  </si>
  <si>
    <t>Galdos Paredes Edwin Percy</t>
  </si>
  <si>
    <t>Morena Chalco Julia Isabel</t>
  </si>
  <si>
    <t>Inca Ramos Hilda</t>
  </si>
  <si>
    <t>MARCIAL ROJAS SEVINCHA</t>
  </si>
  <si>
    <t>MARIANO MARTIN GALLARDO YOUNG</t>
  </si>
  <si>
    <t>SARA ROXANA APAZA FLORES</t>
  </si>
  <si>
    <t>VERONICA GIOVANNA PAZ CHAPI</t>
  </si>
  <si>
    <t>VILMA YOLANDA ANAZCO CONDORI</t>
  </si>
  <si>
    <t>Estrada Nuñez Carmen Vilca</t>
  </si>
  <si>
    <t>Perez Fuentes Elva</t>
  </si>
  <si>
    <t>Flores Rodriguez Cecilia Amparo</t>
  </si>
  <si>
    <t>Riega Mancilla Dariela Yolanda</t>
  </si>
  <si>
    <t>NORMA MARISOL NINA COLQUE</t>
  </si>
  <si>
    <t>JANETH ISABEL CALLATA MAMANI</t>
  </si>
  <si>
    <t>Puma Vargas Bertha Delia</t>
  </si>
  <si>
    <t>Pocohuanca Ccopa Juana</t>
  </si>
  <si>
    <t>Ranking</t>
  </si>
  <si>
    <t>RANKING</t>
  </si>
  <si>
    <t>RESULTADOS FINALES -  AUXILIARES DE EDUACION - 2021</t>
  </si>
  <si>
    <t>Discapacidad</t>
  </si>
  <si>
    <t>16 de julio del 1999</t>
  </si>
  <si>
    <t>10 de marzo del 2012</t>
  </si>
  <si>
    <t>28 de enero del 1999</t>
  </si>
  <si>
    <t>Desempate fecha de obtencion titulo</t>
  </si>
  <si>
    <t>11 de marzo del 1999</t>
  </si>
  <si>
    <t>16 de marzo 2010</t>
  </si>
  <si>
    <t>18 de mayo 2001</t>
  </si>
  <si>
    <t>05 de diciembre del 2008</t>
  </si>
  <si>
    <t>06 de abril del 2001</t>
  </si>
  <si>
    <t>Justo Poma Caty Angelica</t>
  </si>
  <si>
    <t>LA COMISION</t>
  </si>
  <si>
    <t>RESULTADOS FINALES PARA CONTRATO  -  AUXILIARES DE EDUACION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</si>
</sst>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lbertus Medium"/>
      <family val="2"/>
    </font>
    <font>
      <sz val="10"/>
      <name val="Albertus Medium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/>
    <xf numFmtId="0" fontId="2" fillId="0" borderId="2" xfId="0" applyFont="1" applyBorder="1" applyAlignment="1">
      <alignment vertical="center"/>
    </xf>
    <xf numFmtId="0" fontId="0" fillId="0" borderId="1" xfId="0" applyFont="1" applyFill="1" applyBorder="1" applyAlignment="1">
      <alignment horizontal="center"/>
    </xf>
    <xf numFmtId="0" fontId="3" fillId="0" borderId="1" xfId="0" applyFont="1" applyBorder="1" applyAlignment="1"/>
    <xf numFmtId="0" fontId="4" fillId="0" borderId="1" xfId="0" applyFont="1" applyBorder="1"/>
    <xf numFmtId="0" fontId="0" fillId="0" borderId="1" xfId="0" applyFill="1" applyBorder="1"/>
    <xf numFmtId="0" fontId="0" fillId="0" borderId="2" xfId="0" applyFont="1" applyFill="1" applyBorder="1"/>
    <xf numFmtId="0" fontId="0" fillId="0" borderId="1" xfId="0" applyFill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71"/>
  <sheetViews>
    <sheetView tabSelected="1" topLeftCell="A22" workbookViewId="0">
      <selection activeCell="A5" sqref="A5:K71"/>
    </sheetView>
  </sheetViews>
  <sheetFormatPr baseColWidth="10" defaultRowHeight="15"/>
  <cols>
    <col min="1" max="1" width="43.5703125" bestFit="1" customWidth="1"/>
    <col min="2" max="2" width="12.5703125" customWidth="1"/>
    <col min="3" max="3" width="13" customWidth="1"/>
    <col min="4" max="4" width="13.5703125" customWidth="1"/>
    <col min="5" max="5" width="14.7109375" customWidth="1"/>
    <col min="6" max="6" width="16.28515625" customWidth="1"/>
    <col min="10" max="10" width="9.85546875" customWidth="1"/>
    <col min="11" max="11" width="23.140625" bestFit="1" customWidth="1"/>
  </cols>
  <sheetData>
    <row r="3" spans="1:11">
      <c r="A3" s="1" t="s">
        <v>2</v>
      </c>
    </row>
    <row r="5" spans="1:11" ht="18.75">
      <c r="A5" s="36" t="s">
        <v>103</v>
      </c>
      <c r="B5" s="36"/>
      <c r="C5" s="36"/>
      <c r="D5" s="36"/>
      <c r="E5" s="36"/>
      <c r="F5" s="36"/>
      <c r="G5" s="36"/>
      <c r="H5" s="36"/>
      <c r="I5" s="36"/>
      <c r="J5" s="36"/>
      <c r="K5" s="36"/>
    </row>
    <row r="7" spans="1:11" ht="45">
      <c r="A7" s="2" t="s">
        <v>1</v>
      </c>
      <c r="B7" s="2" t="s">
        <v>67</v>
      </c>
      <c r="C7" s="3" t="s">
        <v>0</v>
      </c>
      <c r="D7" s="3" t="s">
        <v>3</v>
      </c>
      <c r="E7" s="3" t="s">
        <v>4</v>
      </c>
      <c r="F7" s="3" t="s">
        <v>5</v>
      </c>
      <c r="G7" s="4" t="s">
        <v>68</v>
      </c>
      <c r="H7" s="4" t="s">
        <v>91</v>
      </c>
      <c r="I7" s="4" t="s">
        <v>69</v>
      </c>
      <c r="J7" s="6" t="s">
        <v>88</v>
      </c>
      <c r="K7" s="22" t="s">
        <v>95</v>
      </c>
    </row>
    <row r="8" spans="1:11">
      <c r="A8" s="23" t="s">
        <v>14</v>
      </c>
      <c r="B8" s="24">
        <v>30832714</v>
      </c>
      <c r="C8" s="19">
        <v>17</v>
      </c>
      <c r="D8" s="6">
        <v>30</v>
      </c>
      <c r="E8" s="6">
        <v>15</v>
      </c>
      <c r="F8" s="6">
        <v>5</v>
      </c>
      <c r="G8" s="6">
        <v>0</v>
      </c>
      <c r="H8" s="6"/>
      <c r="I8" s="6">
        <f t="shared" ref="I8:I39" si="0">SUM(C8:G8)</f>
        <v>67</v>
      </c>
      <c r="J8" s="34">
        <v>1</v>
      </c>
      <c r="K8" s="6"/>
    </row>
    <row r="9" spans="1:11">
      <c r="A9" s="25" t="s">
        <v>20</v>
      </c>
      <c r="B9" s="26">
        <v>30825669</v>
      </c>
      <c r="C9" s="19">
        <v>21</v>
      </c>
      <c r="D9" s="6">
        <v>30</v>
      </c>
      <c r="E9" s="6">
        <v>15</v>
      </c>
      <c r="F9" s="6">
        <v>0</v>
      </c>
      <c r="G9" s="6">
        <v>0</v>
      </c>
      <c r="H9" s="6"/>
      <c r="I9" s="6">
        <f t="shared" si="0"/>
        <v>66</v>
      </c>
      <c r="J9" s="34">
        <v>2</v>
      </c>
      <c r="K9" s="6"/>
    </row>
    <row r="10" spans="1:11">
      <c r="A10" s="23" t="s">
        <v>26</v>
      </c>
      <c r="B10" s="27" t="s">
        <v>27</v>
      </c>
      <c r="C10" s="19">
        <v>17</v>
      </c>
      <c r="D10" s="6">
        <v>30</v>
      </c>
      <c r="E10" s="6">
        <v>15</v>
      </c>
      <c r="F10" s="6">
        <v>0</v>
      </c>
      <c r="G10" s="6">
        <v>0</v>
      </c>
      <c r="H10" s="6"/>
      <c r="I10" s="6">
        <f t="shared" si="0"/>
        <v>62</v>
      </c>
      <c r="J10" s="34">
        <v>3</v>
      </c>
      <c r="K10" s="6"/>
    </row>
    <row r="11" spans="1:11">
      <c r="A11" s="28" t="s">
        <v>65</v>
      </c>
      <c r="B11" s="29">
        <v>30857167</v>
      </c>
      <c r="C11" s="19">
        <v>17</v>
      </c>
      <c r="D11" s="6">
        <v>28.5</v>
      </c>
      <c r="E11" s="6">
        <v>15</v>
      </c>
      <c r="F11" s="6">
        <v>0</v>
      </c>
      <c r="G11" s="6">
        <v>0</v>
      </c>
      <c r="H11" s="6"/>
      <c r="I11" s="6">
        <f t="shared" si="0"/>
        <v>60.5</v>
      </c>
      <c r="J11" s="34">
        <v>4</v>
      </c>
      <c r="K11" s="6"/>
    </row>
    <row r="12" spans="1:11">
      <c r="A12" s="23" t="s">
        <v>15</v>
      </c>
      <c r="B12" s="24">
        <v>30834597</v>
      </c>
      <c r="C12" s="19">
        <v>17</v>
      </c>
      <c r="D12" s="6">
        <v>23.1</v>
      </c>
      <c r="E12" s="6">
        <v>15</v>
      </c>
      <c r="F12" s="6">
        <v>0</v>
      </c>
      <c r="G12" s="6">
        <v>0</v>
      </c>
      <c r="H12" s="6"/>
      <c r="I12" s="6">
        <f t="shared" si="0"/>
        <v>55.1</v>
      </c>
      <c r="J12" s="34">
        <v>5</v>
      </c>
      <c r="K12" s="6"/>
    </row>
    <row r="13" spans="1:11">
      <c r="A13" s="28" t="s">
        <v>50</v>
      </c>
      <c r="B13" s="29">
        <v>30855257</v>
      </c>
      <c r="C13" s="19">
        <v>17</v>
      </c>
      <c r="D13" s="6">
        <v>17.399999999999999</v>
      </c>
      <c r="E13" s="6">
        <v>15</v>
      </c>
      <c r="F13" s="6">
        <v>5</v>
      </c>
      <c r="G13" s="6">
        <v>0</v>
      </c>
      <c r="H13" s="6"/>
      <c r="I13" s="6">
        <f t="shared" si="0"/>
        <v>54.4</v>
      </c>
      <c r="J13" s="34">
        <v>6</v>
      </c>
      <c r="K13" s="6"/>
    </row>
    <row r="14" spans="1:11">
      <c r="A14" s="18" t="s">
        <v>101</v>
      </c>
      <c r="B14" s="24">
        <v>40336372</v>
      </c>
      <c r="C14" s="19">
        <v>17</v>
      </c>
      <c r="D14" s="6">
        <v>16.2</v>
      </c>
      <c r="E14" s="6">
        <v>15</v>
      </c>
      <c r="F14" s="6">
        <v>5</v>
      </c>
      <c r="G14" s="6">
        <v>0</v>
      </c>
      <c r="H14" s="6"/>
      <c r="I14" s="6">
        <f t="shared" si="0"/>
        <v>53.2</v>
      </c>
      <c r="J14" s="34">
        <v>7</v>
      </c>
      <c r="K14" s="6"/>
    </row>
    <row r="15" spans="1:11">
      <c r="A15" s="19" t="s">
        <v>34</v>
      </c>
      <c r="B15" s="30">
        <v>30843629</v>
      </c>
      <c r="C15" s="19">
        <v>17</v>
      </c>
      <c r="D15" s="6">
        <v>21</v>
      </c>
      <c r="E15" s="6">
        <v>15</v>
      </c>
      <c r="F15" s="6">
        <v>0</v>
      </c>
      <c r="G15" s="6">
        <v>0</v>
      </c>
      <c r="H15" s="6"/>
      <c r="I15" s="6">
        <f t="shared" si="0"/>
        <v>53</v>
      </c>
      <c r="J15" s="34">
        <v>8</v>
      </c>
      <c r="K15" s="6"/>
    </row>
    <row r="16" spans="1:11">
      <c r="A16" s="19" t="s">
        <v>42</v>
      </c>
      <c r="B16" s="30">
        <v>30850883</v>
      </c>
      <c r="C16" s="19">
        <v>21</v>
      </c>
      <c r="D16" s="6">
        <v>15</v>
      </c>
      <c r="E16" s="6">
        <v>15</v>
      </c>
      <c r="F16" s="6">
        <v>0</v>
      </c>
      <c r="G16" s="6">
        <v>0</v>
      </c>
      <c r="H16" s="6"/>
      <c r="I16" s="6">
        <f t="shared" si="0"/>
        <v>51</v>
      </c>
      <c r="J16" s="34">
        <v>9</v>
      </c>
      <c r="K16" s="6" t="s">
        <v>94</v>
      </c>
    </row>
    <row r="17" spans="1:11">
      <c r="A17" s="28" t="s">
        <v>45</v>
      </c>
      <c r="B17" s="29">
        <v>45505925</v>
      </c>
      <c r="C17" s="19">
        <v>21</v>
      </c>
      <c r="D17" s="6">
        <v>15</v>
      </c>
      <c r="E17" s="6">
        <v>15</v>
      </c>
      <c r="F17" s="6">
        <v>0</v>
      </c>
      <c r="G17" s="6">
        <v>0</v>
      </c>
      <c r="H17" s="6"/>
      <c r="I17" s="6">
        <f t="shared" si="0"/>
        <v>51</v>
      </c>
      <c r="J17" s="34">
        <v>10</v>
      </c>
      <c r="K17" s="6" t="s">
        <v>93</v>
      </c>
    </row>
    <row r="18" spans="1:11">
      <c r="A18" s="28" t="s">
        <v>48</v>
      </c>
      <c r="B18" s="29">
        <v>40111410</v>
      </c>
      <c r="C18" s="19">
        <v>17</v>
      </c>
      <c r="D18" s="6">
        <v>15</v>
      </c>
      <c r="E18" s="6">
        <v>15</v>
      </c>
      <c r="F18" s="6">
        <v>0</v>
      </c>
      <c r="G18" s="6">
        <v>0</v>
      </c>
      <c r="H18" s="6"/>
      <c r="I18" s="6">
        <f t="shared" si="0"/>
        <v>47</v>
      </c>
      <c r="J18" s="34">
        <v>11</v>
      </c>
      <c r="K18" s="6"/>
    </row>
    <row r="19" spans="1:11">
      <c r="A19" s="28" t="s">
        <v>62</v>
      </c>
      <c r="B19" s="29">
        <v>45049434</v>
      </c>
      <c r="C19" s="19">
        <v>21</v>
      </c>
      <c r="D19" s="6">
        <v>12</v>
      </c>
      <c r="E19" s="6">
        <v>12</v>
      </c>
      <c r="F19" s="6">
        <v>0</v>
      </c>
      <c r="G19" s="6">
        <v>0</v>
      </c>
      <c r="H19" s="6"/>
      <c r="I19" s="6">
        <f t="shared" si="0"/>
        <v>45</v>
      </c>
      <c r="J19" s="34">
        <v>12</v>
      </c>
      <c r="K19" s="6"/>
    </row>
    <row r="20" spans="1:11">
      <c r="A20" s="23" t="s">
        <v>25</v>
      </c>
      <c r="B20" s="24">
        <v>48037427</v>
      </c>
      <c r="C20" s="19">
        <v>21</v>
      </c>
      <c r="D20" s="6">
        <v>12</v>
      </c>
      <c r="E20" s="6">
        <v>9</v>
      </c>
      <c r="F20" s="6">
        <v>0</v>
      </c>
      <c r="G20" s="6">
        <v>0</v>
      </c>
      <c r="H20" s="6"/>
      <c r="I20" s="6">
        <f t="shared" si="0"/>
        <v>42</v>
      </c>
      <c r="J20" s="34">
        <v>13</v>
      </c>
      <c r="K20" s="6"/>
    </row>
    <row r="21" spans="1:11">
      <c r="A21" s="31" t="s">
        <v>21</v>
      </c>
      <c r="B21" s="24">
        <v>30836381</v>
      </c>
      <c r="C21" s="19">
        <v>21</v>
      </c>
      <c r="D21" s="6">
        <v>6</v>
      </c>
      <c r="E21" s="6">
        <v>15</v>
      </c>
      <c r="F21" s="6">
        <v>0</v>
      </c>
      <c r="G21" s="6">
        <v>0</v>
      </c>
      <c r="H21" s="6"/>
      <c r="I21" s="6">
        <f t="shared" si="0"/>
        <v>42</v>
      </c>
      <c r="J21" s="34">
        <v>14</v>
      </c>
      <c r="K21" s="6"/>
    </row>
    <row r="22" spans="1:11">
      <c r="A22" s="28" t="s">
        <v>58</v>
      </c>
      <c r="B22" s="29">
        <v>30834442</v>
      </c>
      <c r="C22" s="19">
        <v>17</v>
      </c>
      <c r="D22" s="6">
        <v>8.4</v>
      </c>
      <c r="E22" s="6">
        <v>15</v>
      </c>
      <c r="F22" s="6">
        <v>0</v>
      </c>
      <c r="G22" s="6">
        <v>0</v>
      </c>
      <c r="H22" s="6"/>
      <c r="I22" s="6">
        <f t="shared" si="0"/>
        <v>40.4</v>
      </c>
      <c r="J22" s="34">
        <v>15</v>
      </c>
      <c r="K22" s="6"/>
    </row>
    <row r="23" spans="1:11">
      <c r="A23" s="28" t="s">
        <v>44</v>
      </c>
      <c r="B23" s="29">
        <v>30426665</v>
      </c>
      <c r="C23" s="19">
        <v>25</v>
      </c>
      <c r="D23" s="6">
        <v>0</v>
      </c>
      <c r="E23" s="6">
        <v>15</v>
      </c>
      <c r="F23" s="6">
        <v>0</v>
      </c>
      <c r="G23" s="6">
        <v>0</v>
      </c>
      <c r="H23" s="6"/>
      <c r="I23" s="6">
        <f t="shared" si="0"/>
        <v>40</v>
      </c>
      <c r="J23" s="34">
        <v>16</v>
      </c>
      <c r="K23" s="6"/>
    </row>
    <row r="24" spans="1:11">
      <c r="A24" s="28" t="s">
        <v>61</v>
      </c>
      <c r="B24" s="29">
        <v>30856760</v>
      </c>
      <c r="C24" s="19">
        <v>17</v>
      </c>
      <c r="D24" s="6">
        <v>7.8</v>
      </c>
      <c r="E24" s="6">
        <v>15</v>
      </c>
      <c r="F24" s="6">
        <v>0</v>
      </c>
      <c r="G24" s="6">
        <v>0</v>
      </c>
      <c r="H24" s="6"/>
      <c r="I24" s="6">
        <f t="shared" si="0"/>
        <v>39.799999999999997</v>
      </c>
      <c r="J24" s="34">
        <v>17</v>
      </c>
      <c r="K24" s="6"/>
    </row>
    <row r="25" spans="1:11">
      <c r="A25" s="19" t="s">
        <v>41</v>
      </c>
      <c r="B25" s="30">
        <v>30854058</v>
      </c>
      <c r="C25" s="19">
        <v>17</v>
      </c>
      <c r="D25" s="6">
        <v>6</v>
      </c>
      <c r="E25" s="6">
        <v>15</v>
      </c>
      <c r="F25" s="6">
        <v>0</v>
      </c>
      <c r="G25" s="6">
        <v>0</v>
      </c>
      <c r="H25" s="6"/>
      <c r="I25" s="6">
        <f t="shared" si="0"/>
        <v>38</v>
      </c>
      <c r="J25" s="34">
        <v>18</v>
      </c>
      <c r="K25" s="6" t="s">
        <v>96</v>
      </c>
    </row>
    <row r="26" spans="1:11">
      <c r="A26" s="19" t="s">
        <v>43</v>
      </c>
      <c r="B26" s="30">
        <v>43794928</v>
      </c>
      <c r="C26" s="19">
        <v>17</v>
      </c>
      <c r="D26" s="6">
        <v>6</v>
      </c>
      <c r="E26" s="6">
        <v>15</v>
      </c>
      <c r="F26" s="6">
        <v>0</v>
      </c>
      <c r="G26" s="6">
        <v>0</v>
      </c>
      <c r="H26" s="6"/>
      <c r="I26" s="6">
        <f t="shared" si="0"/>
        <v>38</v>
      </c>
      <c r="J26" s="34">
        <v>19</v>
      </c>
      <c r="K26" s="6" t="s">
        <v>97</v>
      </c>
    </row>
    <row r="27" spans="1:11">
      <c r="A27" s="32" t="s">
        <v>19</v>
      </c>
      <c r="B27" s="26">
        <v>40617857</v>
      </c>
      <c r="C27" s="19">
        <v>17</v>
      </c>
      <c r="D27" s="6">
        <v>3</v>
      </c>
      <c r="E27" s="6">
        <v>15</v>
      </c>
      <c r="F27" s="6">
        <v>0</v>
      </c>
      <c r="G27" s="6">
        <v>2.5</v>
      </c>
      <c r="H27" s="6"/>
      <c r="I27" s="6">
        <f t="shared" si="0"/>
        <v>37.5</v>
      </c>
      <c r="J27" s="34">
        <v>20</v>
      </c>
      <c r="K27" s="6"/>
    </row>
    <row r="28" spans="1:11">
      <c r="A28" s="28" t="s">
        <v>64</v>
      </c>
      <c r="B28" s="29">
        <v>29734349</v>
      </c>
      <c r="C28" s="19">
        <v>17</v>
      </c>
      <c r="D28" s="6">
        <v>3.9</v>
      </c>
      <c r="E28" s="6">
        <v>15</v>
      </c>
      <c r="F28" s="6">
        <v>0</v>
      </c>
      <c r="G28" s="6">
        <v>0</v>
      </c>
      <c r="H28" s="6"/>
      <c r="I28" s="6">
        <f t="shared" si="0"/>
        <v>35.9</v>
      </c>
      <c r="J28" s="34">
        <v>21</v>
      </c>
      <c r="K28" s="6"/>
    </row>
    <row r="29" spans="1:11">
      <c r="A29" s="28" t="s">
        <v>55</v>
      </c>
      <c r="B29" s="29">
        <v>42990282</v>
      </c>
      <c r="C29" s="19">
        <v>17</v>
      </c>
      <c r="D29" s="6">
        <v>9</v>
      </c>
      <c r="E29" s="6">
        <v>9</v>
      </c>
      <c r="F29" s="6">
        <v>0</v>
      </c>
      <c r="G29" s="6">
        <v>0</v>
      </c>
      <c r="H29" s="6"/>
      <c r="I29" s="6">
        <f>SUM(C29:G29)</f>
        <v>35</v>
      </c>
      <c r="J29" s="34">
        <v>22</v>
      </c>
      <c r="K29" s="6"/>
    </row>
    <row r="30" spans="1:11">
      <c r="A30" s="23" t="s">
        <v>10</v>
      </c>
      <c r="B30" s="24">
        <v>30846807</v>
      </c>
      <c r="C30" s="19">
        <v>17</v>
      </c>
      <c r="D30" s="19">
        <v>3</v>
      </c>
      <c r="E30" s="19">
        <v>15</v>
      </c>
      <c r="F30" s="19">
        <v>0</v>
      </c>
      <c r="G30" s="19">
        <v>0</v>
      </c>
      <c r="H30" s="19"/>
      <c r="I30" s="19">
        <f t="shared" si="0"/>
        <v>35</v>
      </c>
      <c r="J30" s="34">
        <v>23</v>
      </c>
      <c r="K30" s="6" t="s">
        <v>92</v>
      </c>
    </row>
    <row r="31" spans="1:11">
      <c r="A31" s="23" t="s">
        <v>29</v>
      </c>
      <c r="B31" s="24">
        <v>30855202</v>
      </c>
      <c r="C31" s="19">
        <v>17</v>
      </c>
      <c r="D31" s="19">
        <v>3</v>
      </c>
      <c r="E31" s="19">
        <v>15</v>
      </c>
      <c r="F31" s="19">
        <v>0</v>
      </c>
      <c r="G31" s="19">
        <v>0</v>
      </c>
      <c r="H31" s="19"/>
      <c r="I31" s="19">
        <f>SUM(C31:G31)</f>
        <v>35</v>
      </c>
      <c r="J31" s="34">
        <v>24</v>
      </c>
      <c r="K31" s="6" t="s">
        <v>100</v>
      </c>
    </row>
    <row r="32" spans="1:11">
      <c r="A32" s="23" t="s">
        <v>86</v>
      </c>
      <c r="B32" s="24">
        <v>30856050</v>
      </c>
      <c r="C32" s="19">
        <v>17</v>
      </c>
      <c r="D32" s="19">
        <v>3</v>
      </c>
      <c r="E32" s="19">
        <v>15</v>
      </c>
      <c r="F32" s="19">
        <v>0</v>
      </c>
      <c r="G32" s="19">
        <v>0</v>
      </c>
      <c r="H32" s="19"/>
      <c r="I32" s="19">
        <f t="shared" si="0"/>
        <v>35</v>
      </c>
      <c r="J32" s="34">
        <v>25</v>
      </c>
      <c r="K32" s="6" t="s">
        <v>98</v>
      </c>
    </row>
    <row r="33" spans="1:11">
      <c r="A33" s="23" t="s">
        <v>24</v>
      </c>
      <c r="B33" s="24">
        <v>40504114</v>
      </c>
      <c r="C33" s="19">
        <v>17</v>
      </c>
      <c r="D33" s="19">
        <v>3</v>
      </c>
      <c r="E33" s="19">
        <v>15</v>
      </c>
      <c r="F33" s="19">
        <v>0</v>
      </c>
      <c r="G33" s="19">
        <v>0</v>
      </c>
      <c r="H33" s="19"/>
      <c r="I33" s="19">
        <f t="shared" si="0"/>
        <v>35</v>
      </c>
      <c r="J33" s="34">
        <v>26</v>
      </c>
      <c r="K33" s="6" t="s">
        <v>99</v>
      </c>
    </row>
    <row r="34" spans="1:11">
      <c r="A34" s="28" t="s">
        <v>49</v>
      </c>
      <c r="B34" s="29">
        <v>80264213</v>
      </c>
      <c r="C34" s="19">
        <v>17</v>
      </c>
      <c r="D34" s="6">
        <v>2.4</v>
      </c>
      <c r="E34" s="6">
        <v>15</v>
      </c>
      <c r="F34" s="6">
        <v>0</v>
      </c>
      <c r="G34" s="6">
        <v>0</v>
      </c>
      <c r="H34" s="6"/>
      <c r="I34" s="6">
        <f t="shared" si="0"/>
        <v>34.4</v>
      </c>
      <c r="J34" s="34">
        <v>27</v>
      </c>
      <c r="K34" s="6"/>
    </row>
    <row r="35" spans="1:11">
      <c r="A35" s="28" t="s">
        <v>54</v>
      </c>
      <c r="B35" s="29">
        <v>29517511</v>
      </c>
      <c r="C35" s="19">
        <v>17</v>
      </c>
      <c r="D35" s="6">
        <v>2.4</v>
      </c>
      <c r="E35" s="6">
        <v>15</v>
      </c>
      <c r="F35" s="6">
        <v>0</v>
      </c>
      <c r="G35" s="6">
        <v>0</v>
      </c>
      <c r="H35" s="6"/>
      <c r="I35" s="6">
        <f t="shared" si="0"/>
        <v>34.4</v>
      </c>
      <c r="J35" s="34">
        <v>28</v>
      </c>
      <c r="K35" s="6"/>
    </row>
    <row r="36" spans="1:11">
      <c r="A36" s="23" t="s">
        <v>9</v>
      </c>
      <c r="B36" s="24">
        <v>30833022</v>
      </c>
      <c r="C36" s="19">
        <v>10</v>
      </c>
      <c r="D36" s="6">
        <v>8.6999999999999993</v>
      </c>
      <c r="E36" s="6">
        <v>15</v>
      </c>
      <c r="F36" s="6">
        <v>0</v>
      </c>
      <c r="G36" s="6">
        <v>0</v>
      </c>
      <c r="H36" s="6"/>
      <c r="I36" s="6">
        <f t="shared" si="0"/>
        <v>33.700000000000003</v>
      </c>
      <c r="J36" s="34">
        <v>29</v>
      </c>
      <c r="K36" s="6"/>
    </row>
    <row r="37" spans="1:11">
      <c r="A37" s="19" t="s">
        <v>40</v>
      </c>
      <c r="B37" s="30">
        <v>30834756</v>
      </c>
      <c r="C37" s="19">
        <v>17</v>
      </c>
      <c r="D37" s="6">
        <v>3.9</v>
      </c>
      <c r="E37" s="6">
        <v>12</v>
      </c>
      <c r="F37" s="6">
        <v>0</v>
      </c>
      <c r="G37" s="6">
        <v>0</v>
      </c>
      <c r="H37" s="6"/>
      <c r="I37" s="6">
        <f t="shared" si="0"/>
        <v>32.9</v>
      </c>
      <c r="J37" s="34">
        <v>30</v>
      </c>
      <c r="K37" s="6"/>
    </row>
    <row r="38" spans="1:11">
      <c r="A38" s="31" t="s">
        <v>6</v>
      </c>
      <c r="B38" s="24">
        <v>41163510</v>
      </c>
      <c r="C38" s="19">
        <v>17</v>
      </c>
      <c r="D38" s="6">
        <v>0</v>
      </c>
      <c r="E38" s="6">
        <v>15</v>
      </c>
      <c r="F38" s="6">
        <v>0</v>
      </c>
      <c r="G38" s="6">
        <v>0</v>
      </c>
      <c r="H38" s="6"/>
      <c r="I38" s="6">
        <f t="shared" si="0"/>
        <v>32</v>
      </c>
      <c r="J38" s="34">
        <v>31</v>
      </c>
      <c r="K38" s="6"/>
    </row>
    <row r="39" spans="1:11">
      <c r="A39" s="23" t="s">
        <v>11</v>
      </c>
      <c r="B39" s="27" t="s">
        <v>12</v>
      </c>
      <c r="C39" s="19">
        <v>17</v>
      </c>
      <c r="D39" s="6">
        <v>0</v>
      </c>
      <c r="E39" s="6">
        <v>15</v>
      </c>
      <c r="F39" s="6">
        <v>0</v>
      </c>
      <c r="G39" s="6">
        <v>0</v>
      </c>
      <c r="H39" s="6"/>
      <c r="I39" s="6">
        <f t="shared" si="0"/>
        <v>32</v>
      </c>
      <c r="J39" s="34">
        <v>32</v>
      </c>
      <c r="K39" s="6"/>
    </row>
    <row r="40" spans="1:11">
      <c r="A40" s="18" t="s">
        <v>85</v>
      </c>
      <c r="B40" s="24">
        <v>48095810</v>
      </c>
      <c r="C40" s="19">
        <v>17</v>
      </c>
      <c r="D40" s="6">
        <v>9</v>
      </c>
      <c r="E40" s="6">
        <v>6</v>
      </c>
      <c r="F40" s="6">
        <v>0</v>
      </c>
      <c r="G40" s="6">
        <v>0</v>
      </c>
      <c r="H40" s="6"/>
      <c r="I40" s="6">
        <f t="shared" ref="I40:I69" si="1">SUM(C40:G40)</f>
        <v>32</v>
      </c>
      <c r="J40" s="34">
        <v>33</v>
      </c>
      <c r="K40" s="6"/>
    </row>
    <row r="41" spans="1:11">
      <c r="A41" s="28" t="s">
        <v>52</v>
      </c>
      <c r="B41" s="29">
        <v>29720886</v>
      </c>
      <c r="C41" s="19">
        <v>17</v>
      </c>
      <c r="D41" s="6">
        <v>0</v>
      </c>
      <c r="E41" s="6">
        <v>15</v>
      </c>
      <c r="F41" s="6">
        <v>0</v>
      </c>
      <c r="G41" s="6">
        <v>0</v>
      </c>
      <c r="H41" s="6"/>
      <c r="I41" s="6">
        <f t="shared" si="1"/>
        <v>32</v>
      </c>
      <c r="J41" s="34">
        <v>34</v>
      </c>
      <c r="K41" s="6"/>
    </row>
    <row r="42" spans="1:11">
      <c r="A42" s="31" t="s">
        <v>18</v>
      </c>
      <c r="B42" s="24">
        <v>40608910</v>
      </c>
      <c r="C42" s="19">
        <v>16</v>
      </c>
      <c r="D42" s="6">
        <v>0</v>
      </c>
      <c r="E42" s="6">
        <v>15</v>
      </c>
      <c r="F42" s="6">
        <v>0</v>
      </c>
      <c r="G42" s="6">
        <v>0</v>
      </c>
      <c r="H42" s="6"/>
      <c r="I42" s="6">
        <f t="shared" si="1"/>
        <v>31</v>
      </c>
      <c r="J42" s="34">
        <v>35</v>
      </c>
      <c r="K42" s="6"/>
    </row>
    <row r="43" spans="1:11">
      <c r="A43" s="23" t="s">
        <v>30</v>
      </c>
      <c r="B43" s="24">
        <v>40355264</v>
      </c>
      <c r="C43" s="19">
        <v>23</v>
      </c>
      <c r="D43" s="6">
        <v>0.3</v>
      </c>
      <c r="E43" s="6">
        <v>6</v>
      </c>
      <c r="F43" s="6">
        <v>0</v>
      </c>
      <c r="G43" s="6">
        <v>0</v>
      </c>
      <c r="H43" s="6"/>
      <c r="I43" s="6">
        <f t="shared" si="1"/>
        <v>29.3</v>
      </c>
      <c r="J43" s="34">
        <v>36</v>
      </c>
      <c r="K43" s="6"/>
    </row>
    <row r="44" spans="1:11">
      <c r="A44" s="23" t="s">
        <v>23</v>
      </c>
      <c r="B44" s="24">
        <v>30856095</v>
      </c>
      <c r="C44" s="19">
        <v>17</v>
      </c>
      <c r="D44" s="6">
        <v>0</v>
      </c>
      <c r="E44" s="6">
        <v>12</v>
      </c>
      <c r="F44" s="6">
        <v>0</v>
      </c>
      <c r="G44" s="6">
        <v>0</v>
      </c>
      <c r="H44" s="6"/>
      <c r="I44" s="6">
        <f t="shared" si="1"/>
        <v>29</v>
      </c>
      <c r="J44" s="34">
        <v>37</v>
      </c>
      <c r="K44" s="6"/>
    </row>
    <row r="45" spans="1:11">
      <c r="A45" s="28" t="s">
        <v>53</v>
      </c>
      <c r="B45" s="29">
        <v>40135172</v>
      </c>
      <c r="C45" s="19">
        <v>12</v>
      </c>
      <c r="D45" s="6">
        <v>0</v>
      </c>
      <c r="E45" s="6">
        <v>15</v>
      </c>
      <c r="F45" s="6">
        <v>0</v>
      </c>
      <c r="G45" s="6">
        <v>0</v>
      </c>
      <c r="H45" s="6"/>
      <c r="I45" s="6">
        <f t="shared" si="1"/>
        <v>27</v>
      </c>
      <c r="J45" s="34">
        <v>38</v>
      </c>
      <c r="K45" s="6"/>
    </row>
    <row r="46" spans="1:11">
      <c r="A46" s="19" t="s">
        <v>36</v>
      </c>
      <c r="B46" s="30">
        <v>30677676</v>
      </c>
      <c r="C46" s="19">
        <v>12</v>
      </c>
      <c r="D46" s="6">
        <v>0</v>
      </c>
      <c r="E46" s="6">
        <v>12</v>
      </c>
      <c r="F46" s="6">
        <v>0</v>
      </c>
      <c r="G46" s="6">
        <v>0</v>
      </c>
      <c r="H46" s="6"/>
      <c r="I46" s="6">
        <f t="shared" si="1"/>
        <v>24</v>
      </c>
      <c r="J46" s="34">
        <v>39</v>
      </c>
      <c r="K46" s="6"/>
    </row>
    <row r="47" spans="1:11">
      <c r="A47" s="28" t="s">
        <v>57</v>
      </c>
      <c r="B47" s="29">
        <v>29669727</v>
      </c>
      <c r="C47" s="19">
        <v>9</v>
      </c>
      <c r="D47" s="6">
        <v>0</v>
      </c>
      <c r="E47" s="6">
        <v>15</v>
      </c>
      <c r="F47" s="6">
        <v>0</v>
      </c>
      <c r="G47" s="6">
        <v>0</v>
      </c>
      <c r="H47" s="6"/>
      <c r="I47" s="6">
        <f t="shared" si="1"/>
        <v>24</v>
      </c>
      <c r="J47" s="34">
        <v>40</v>
      </c>
      <c r="K47" s="6"/>
    </row>
    <row r="48" spans="1:11">
      <c r="A48" s="23" t="s">
        <v>8</v>
      </c>
      <c r="B48" s="24">
        <v>30843957</v>
      </c>
      <c r="C48" s="19">
        <v>17</v>
      </c>
      <c r="D48" s="6">
        <v>6</v>
      </c>
      <c r="E48" s="6">
        <v>0</v>
      </c>
      <c r="F48" s="6">
        <v>0</v>
      </c>
      <c r="G48" s="6">
        <v>0</v>
      </c>
      <c r="H48" s="6"/>
      <c r="I48" s="6">
        <f t="shared" si="1"/>
        <v>23</v>
      </c>
      <c r="J48" s="34">
        <v>41</v>
      </c>
      <c r="K48" s="6"/>
    </row>
    <row r="49" spans="1:11">
      <c r="A49" s="19" t="s">
        <v>35</v>
      </c>
      <c r="B49" s="30">
        <v>40084432</v>
      </c>
      <c r="C49" s="19">
        <v>17</v>
      </c>
      <c r="D49" s="6">
        <v>0</v>
      </c>
      <c r="E49" s="6">
        <v>6</v>
      </c>
      <c r="F49" s="6">
        <v>0</v>
      </c>
      <c r="G49" s="6">
        <v>0</v>
      </c>
      <c r="H49" s="6"/>
      <c r="I49" s="6">
        <f t="shared" si="1"/>
        <v>23</v>
      </c>
      <c r="J49" s="34">
        <v>42</v>
      </c>
      <c r="K49" s="6"/>
    </row>
    <row r="50" spans="1:11">
      <c r="A50" s="32" t="s">
        <v>32</v>
      </c>
      <c r="B50" s="26">
        <v>41371192</v>
      </c>
      <c r="C50" s="19">
        <v>12</v>
      </c>
      <c r="D50" s="6">
        <v>0</v>
      </c>
      <c r="E50" s="6">
        <v>9</v>
      </c>
      <c r="F50" s="6">
        <v>0</v>
      </c>
      <c r="G50" s="6">
        <v>0</v>
      </c>
      <c r="H50" s="6"/>
      <c r="I50" s="6">
        <f t="shared" si="1"/>
        <v>21</v>
      </c>
      <c r="J50" s="34">
        <v>43</v>
      </c>
      <c r="K50" s="6"/>
    </row>
    <row r="51" spans="1:11">
      <c r="A51" s="19" t="s">
        <v>33</v>
      </c>
      <c r="B51" s="30">
        <v>41916944</v>
      </c>
      <c r="C51" s="19">
        <v>12</v>
      </c>
      <c r="D51" s="6">
        <v>0</v>
      </c>
      <c r="E51" s="6">
        <v>9</v>
      </c>
      <c r="F51" s="6">
        <v>0</v>
      </c>
      <c r="G51" s="6">
        <v>0</v>
      </c>
      <c r="H51" s="6"/>
      <c r="I51" s="6">
        <f t="shared" si="1"/>
        <v>21</v>
      </c>
      <c r="J51" s="34">
        <v>44</v>
      </c>
      <c r="K51" s="6"/>
    </row>
    <row r="52" spans="1:11">
      <c r="A52" s="23" t="s">
        <v>13</v>
      </c>
      <c r="B52" s="24">
        <v>29411308</v>
      </c>
      <c r="C52" s="19">
        <v>17</v>
      </c>
      <c r="D52" s="6">
        <v>0</v>
      </c>
      <c r="E52" s="6">
        <v>3</v>
      </c>
      <c r="F52" s="6">
        <v>0</v>
      </c>
      <c r="G52" s="6">
        <v>0</v>
      </c>
      <c r="H52" s="6"/>
      <c r="I52" s="6">
        <f t="shared" si="1"/>
        <v>20</v>
      </c>
      <c r="J52" s="34">
        <v>45</v>
      </c>
      <c r="K52" s="6"/>
    </row>
    <row r="53" spans="1:11">
      <c r="A53" s="18" t="s">
        <v>17</v>
      </c>
      <c r="B53" s="24">
        <v>41608286</v>
      </c>
      <c r="C53" s="19">
        <v>17</v>
      </c>
      <c r="D53" s="6">
        <v>0</v>
      </c>
      <c r="E53" s="6">
        <v>3</v>
      </c>
      <c r="F53" s="6">
        <v>0</v>
      </c>
      <c r="G53" s="6">
        <v>0</v>
      </c>
      <c r="H53" s="6"/>
      <c r="I53" s="6">
        <f t="shared" si="1"/>
        <v>20</v>
      </c>
      <c r="J53" s="34">
        <v>46</v>
      </c>
      <c r="K53" s="6"/>
    </row>
    <row r="54" spans="1:11">
      <c r="A54" s="28" t="s">
        <v>46</v>
      </c>
      <c r="B54" s="33" t="s">
        <v>47</v>
      </c>
      <c r="C54" s="19">
        <v>17</v>
      </c>
      <c r="D54" s="6">
        <v>0</v>
      </c>
      <c r="E54" s="6">
        <v>3</v>
      </c>
      <c r="F54" s="6">
        <v>0</v>
      </c>
      <c r="G54" s="6">
        <v>0</v>
      </c>
      <c r="H54" s="6"/>
      <c r="I54" s="6">
        <f t="shared" si="1"/>
        <v>20</v>
      </c>
      <c r="J54" s="34">
        <v>47</v>
      </c>
      <c r="K54" s="6"/>
    </row>
    <row r="55" spans="1:11">
      <c r="A55" s="28" t="s">
        <v>51</v>
      </c>
      <c r="B55" s="29">
        <v>42512453</v>
      </c>
      <c r="C55" s="19">
        <v>17</v>
      </c>
      <c r="D55" s="6">
        <v>0</v>
      </c>
      <c r="E55" s="6">
        <v>3</v>
      </c>
      <c r="F55" s="6">
        <v>0</v>
      </c>
      <c r="G55" s="6">
        <v>0</v>
      </c>
      <c r="H55" s="6"/>
      <c r="I55" s="6">
        <f t="shared" si="1"/>
        <v>20</v>
      </c>
      <c r="J55" s="34">
        <v>48</v>
      </c>
      <c r="K55" s="6"/>
    </row>
    <row r="56" spans="1:11">
      <c r="A56" s="28" t="s">
        <v>66</v>
      </c>
      <c r="B56" s="29">
        <v>45625547</v>
      </c>
      <c r="C56" s="19">
        <v>17</v>
      </c>
      <c r="D56" s="6">
        <v>3</v>
      </c>
      <c r="E56" s="6">
        <v>0</v>
      </c>
      <c r="F56" s="6">
        <v>0</v>
      </c>
      <c r="G56" s="6">
        <v>0</v>
      </c>
      <c r="H56" s="6"/>
      <c r="I56" s="6">
        <f t="shared" si="1"/>
        <v>20</v>
      </c>
      <c r="J56" s="34">
        <v>49</v>
      </c>
      <c r="K56" s="6"/>
    </row>
    <row r="57" spans="1:11">
      <c r="A57" s="19" t="s">
        <v>37</v>
      </c>
      <c r="B57" s="30">
        <v>45061102</v>
      </c>
      <c r="C57" s="19">
        <v>3</v>
      </c>
      <c r="D57" s="6">
        <v>0</v>
      </c>
      <c r="E57" s="6">
        <v>15</v>
      </c>
      <c r="F57" s="6">
        <v>0</v>
      </c>
      <c r="G57" s="6">
        <v>0</v>
      </c>
      <c r="H57" s="6"/>
      <c r="I57" s="6">
        <f t="shared" si="1"/>
        <v>18</v>
      </c>
      <c r="J57" s="34">
        <v>50</v>
      </c>
      <c r="K57" s="6"/>
    </row>
    <row r="58" spans="1:11">
      <c r="A58" s="28" t="s">
        <v>63</v>
      </c>
      <c r="B58" s="29">
        <v>29408141</v>
      </c>
      <c r="C58" s="19">
        <v>12</v>
      </c>
      <c r="D58" s="6">
        <v>0</v>
      </c>
      <c r="E58" s="6">
        <v>6</v>
      </c>
      <c r="F58" s="6">
        <v>0</v>
      </c>
      <c r="G58" s="6">
        <v>0</v>
      </c>
      <c r="H58" s="6"/>
      <c r="I58" s="6">
        <f t="shared" si="1"/>
        <v>18</v>
      </c>
      <c r="J58" s="34">
        <v>51</v>
      </c>
      <c r="K58" s="6"/>
    </row>
    <row r="59" spans="1:11">
      <c r="A59" s="23" t="s">
        <v>87</v>
      </c>
      <c r="B59" s="24">
        <v>29584498</v>
      </c>
      <c r="C59" s="19">
        <v>12</v>
      </c>
      <c r="D59" s="6">
        <v>0</v>
      </c>
      <c r="E59" s="6">
        <v>3</v>
      </c>
      <c r="F59" s="6">
        <v>0</v>
      </c>
      <c r="G59" s="6">
        <v>0</v>
      </c>
      <c r="H59" s="6">
        <v>2.25</v>
      </c>
      <c r="I59" s="6">
        <v>17.25</v>
      </c>
      <c r="J59" s="34">
        <v>52</v>
      </c>
      <c r="K59" s="6"/>
    </row>
    <row r="60" spans="1:11">
      <c r="A60" s="23" t="s">
        <v>7</v>
      </c>
      <c r="B60" s="24">
        <v>43018254</v>
      </c>
      <c r="C60" s="19">
        <v>17</v>
      </c>
      <c r="D60" s="6">
        <v>0</v>
      </c>
      <c r="E60" s="6">
        <v>0</v>
      </c>
      <c r="F60" s="6">
        <v>0</v>
      </c>
      <c r="G60" s="6">
        <v>0</v>
      </c>
      <c r="H60" s="6"/>
      <c r="I60" s="6">
        <f t="shared" si="1"/>
        <v>17</v>
      </c>
      <c r="J60" s="34">
        <v>53</v>
      </c>
      <c r="K60" s="6"/>
    </row>
    <row r="61" spans="1:11">
      <c r="A61" s="18" t="s">
        <v>16</v>
      </c>
      <c r="B61" s="24">
        <v>71945651</v>
      </c>
      <c r="C61" s="19">
        <v>17</v>
      </c>
      <c r="D61" s="6">
        <v>0</v>
      </c>
      <c r="E61" s="6">
        <v>0</v>
      </c>
      <c r="F61" s="6">
        <v>0</v>
      </c>
      <c r="G61" s="6">
        <v>0</v>
      </c>
      <c r="H61" s="6"/>
      <c r="I61" s="6">
        <f t="shared" si="1"/>
        <v>17</v>
      </c>
      <c r="J61" s="34">
        <v>54</v>
      </c>
      <c r="K61" s="6"/>
    </row>
    <row r="62" spans="1:11">
      <c r="A62" s="23" t="s">
        <v>22</v>
      </c>
      <c r="B62" s="24">
        <v>29652322</v>
      </c>
      <c r="C62" s="19">
        <v>17</v>
      </c>
      <c r="D62" s="6">
        <v>0</v>
      </c>
      <c r="E62" s="6">
        <v>0</v>
      </c>
      <c r="F62" s="6">
        <v>0</v>
      </c>
      <c r="G62" s="6">
        <v>0</v>
      </c>
      <c r="H62" s="6"/>
      <c r="I62" s="6">
        <f t="shared" si="1"/>
        <v>17</v>
      </c>
      <c r="J62" s="34">
        <v>55</v>
      </c>
      <c r="K62" s="6"/>
    </row>
    <row r="63" spans="1:11">
      <c r="A63" s="23" t="s">
        <v>28</v>
      </c>
      <c r="B63" s="24">
        <v>40909856</v>
      </c>
      <c r="C63" s="19">
        <v>17</v>
      </c>
      <c r="D63" s="6">
        <v>0</v>
      </c>
      <c r="E63" s="6">
        <v>0</v>
      </c>
      <c r="F63" s="6">
        <v>0</v>
      </c>
      <c r="G63" s="6">
        <v>0</v>
      </c>
      <c r="H63" s="6"/>
      <c r="I63" s="6">
        <f t="shared" si="1"/>
        <v>17</v>
      </c>
      <c r="J63" s="34">
        <v>56</v>
      </c>
      <c r="K63" s="6"/>
    </row>
    <row r="64" spans="1:11">
      <c r="A64" s="18" t="s">
        <v>31</v>
      </c>
      <c r="B64" s="24">
        <v>41182606</v>
      </c>
      <c r="C64" s="19">
        <v>17</v>
      </c>
      <c r="D64" s="6">
        <v>0</v>
      </c>
      <c r="E64" s="6">
        <v>0</v>
      </c>
      <c r="F64" s="6">
        <v>0</v>
      </c>
      <c r="G64" s="6">
        <v>0</v>
      </c>
      <c r="H64" s="6"/>
      <c r="I64" s="6">
        <f t="shared" si="1"/>
        <v>17</v>
      </c>
      <c r="J64" s="34">
        <v>57</v>
      </c>
      <c r="K64" s="6"/>
    </row>
    <row r="65" spans="1:11">
      <c r="A65" s="19" t="s">
        <v>39</v>
      </c>
      <c r="B65" s="30">
        <v>48400601</v>
      </c>
      <c r="C65" s="19">
        <v>17</v>
      </c>
      <c r="D65" s="6">
        <v>0</v>
      </c>
      <c r="E65" s="6">
        <v>0</v>
      </c>
      <c r="F65" s="6">
        <v>0</v>
      </c>
      <c r="G65" s="6">
        <v>0</v>
      </c>
      <c r="H65" s="6"/>
      <c r="I65" s="6">
        <f t="shared" si="1"/>
        <v>17</v>
      </c>
      <c r="J65" s="34">
        <v>58</v>
      </c>
      <c r="K65" s="6"/>
    </row>
    <row r="66" spans="1:11">
      <c r="A66" s="28" t="s">
        <v>56</v>
      </c>
      <c r="B66" s="29">
        <v>29626635</v>
      </c>
      <c r="C66" s="19">
        <v>17</v>
      </c>
      <c r="D66" s="6">
        <v>0</v>
      </c>
      <c r="E66" s="6">
        <v>0</v>
      </c>
      <c r="F66" s="6">
        <v>0</v>
      </c>
      <c r="G66" s="6">
        <v>0</v>
      </c>
      <c r="H66" s="6"/>
      <c r="I66" s="6">
        <f t="shared" si="1"/>
        <v>17</v>
      </c>
      <c r="J66" s="34">
        <v>59</v>
      </c>
      <c r="K66" s="6"/>
    </row>
    <row r="67" spans="1:11">
      <c r="A67" s="28" t="s">
        <v>59</v>
      </c>
      <c r="B67" s="29">
        <v>30855317</v>
      </c>
      <c r="C67" s="19">
        <v>17</v>
      </c>
      <c r="D67" s="6">
        <v>0</v>
      </c>
      <c r="E67" s="6">
        <v>0</v>
      </c>
      <c r="F67" s="6">
        <v>0</v>
      </c>
      <c r="G67" s="6">
        <v>0</v>
      </c>
      <c r="H67" s="6"/>
      <c r="I67" s="6">
        <f t="shared" si="1"/>
        <v>17</v>
      </c>
      <c r="J67" s="34">
        <v>60</v>
      </c>
      <c r="K67" s="6"/>
    </row>
    <row r="68" spans="1:11">
      <c r="A68" s="28" t="s">
        <v>60</v>
      </c>
      <c r="B68" s="29">
        <v>29655701</v>
      </c>
      <c r="C68" s="19">
        <v>10</v>
      </c>
      <c r="D68" s="6">
        <v>0</v>
      </c>
      <c r="E68" s="6">
        <v>6</v>
      </c>
      <c r="F68" s="6">
        <v>0</v>
      </c>
      <c r="G68" s="6">
        <v>0</v>
      </c>
      <c r="H68" s="6"/>
      <c r="I68" s="6">
        <f t="shared" si="1"/>
        <v>16</v>
      </c>
      <c r="J68" s="34">
        <v>61</v>
      </c>
      <c r="K68" s="6"/>
    </row>
    <row r="69" spans="1:11">
      <c r="A69" s="19" t="s">
        <v>38</v>
      </c>
      <c r="B69" s="30">
        <v>41092818</v>
      </c>
      <c r="C69" s="19">
        <v>12</v>
      </c>
      <c r="D69" s="6">
        <v>0</v>
      </c>
      <c r="E69" s="6">
        <v>0</v>
      </c>
      <c r="F69" s="6">
        <v>0</v>
      </c>
      <c r="G69" s="6">
        <v>0</v>
      </c>
      <c r="H69" s="6"/>
      <c r="I69" s="6">
        <f t="shared" si="1"/>
        <v>12</v>
      </c>
      <c r="J69" s="34">
        <v>62</v>
      </c>
      <c r="K69" s="6"/>
    </row>
    <row r="71" spans="1:11">
      <c r="K71" t="s">
        <v>102</v>
      </c>
    </row>
  </sheetData>
  <sheetProtection algorithmName="SHA-512" hashValue="DjShBkrVjxwmHh5xhN/hfA/uqI/habyx8atdVWGbvYG643/ovWlio9nkHnLjf6seiZS+GXX8vGUOrk6nzclXgA==" saltValue="I/hX1TowDCQWYcf3caBCpQ==" spinCount="100000" sheet="1" objects="1" scenarios="1" selectLockedCells="1"/>
  <autoFilter ref="A7:I7">
    <sortState ref="A8:J69">
      <sortCondition descending="1" ref="I7"/>
    </sortState>
  </autoFilter>
  <mergeCells count="1">
    <mergeCell ref="A5:K5"/>
  </mergeCell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4"/>
  <sheetViews>
    <sheetView workbookViewId="0">
      <selection activeCell="B5" sqref="B5:J14"/>
    </sheetView>
  </sheetViews>
  <sheetFormatPr baseColWidth="10" defaultRowHeight="15"/>
  <cols>
    <col min="2" max="2" width="43.5703125" bestFit="1" customWidth="1"/>
    <col min="3" max="3" width="12.5703125" customWidth="1"/>
    <col min="4" max="4" width="13" customWidth="1"/>
    <col min="5" max="5" width="13.5703125" customWidth="1"/>
    <col min="6" max="6" width="14.7109375" customWidth="1"/>
    <col min="7" max="7" width="16.28515625" customWidth="1"/>
    <col min="10" max="10" width="13.5703125" customWidth="1"/>
  </cols>
  <sheetData>
    <row r="3" spans="2:10">
      <c r="B3" s="1" t="s">
        <v>2</v>
      </c>
    </row>
    <row r="5" spans="2:10">
      <c r="B5" s="37" t="s">
        <v>90</v>
      </c>
      <c r="C5" s="37"/>
      <c r="D5" s="37"/>
      <c r="E5" s="37"/>
      <c r="F5" s="37"/>
      <c r="G5" s="37"/>
      <c r="H5" s="37"/>
      <c r="I5" s="37"/>
      <c r="J5" s="37"/>
    </row>
    <row r="7" spans="2:10" ht="45">
      <c r="B7" s="2" t="s">
        <v>1</v>
      </c>
      <c r="C7" s="2" t="s">
        <v>67</v>
      </c>
      <c r="D7" s="3" t="s">
        <v>0</v>
      </c>
      <c r="E7" s="3" t="s">
        <v>3</v>
      </c>
      <c r="F7" s="3" t="s">
        <v>4</v>
      </c>
      <c r="G7" s="3" t="s">
        <v>5</v>
      </c>
      <c r="H7" s="4" t="s">
        <v>68</v>
      </c>
      <c r="I7" s="4" t="s">
        <v>69</v>
      </c>
      <c r="J7" s="5" t="s">
        <v>89</v>
      </c>
    </row>
    <row r="8" spans="2:10">
      <c r="B8" s="12" t="s">
        <v>75</v>
      </c>
      <c r="C8" s="9">
        <v>80262964</v>
      </c>
      <c r="D8" s="6">
        <v>17</v>
      </c>
      <c r="E8" s="6">
        <v>30</v>
      </c>
      <c r="F8" s="6">
        <v>15</v>
      </c>
      <c r="G8" s="6">
        <v>0</v>
      </c>
      <c r="H8" s="6">
        <v>0</v>
      </c>
      <c r="I8" s="6">
        <f t="shared" ref="I8:I14" si="0">SUM(D8:H8)</f>
        <v>62</v>
      </c>
      <c r="J8" s="35">
        <v>1</v>
      </c>
    </row>
    <row r="9" spans="2:10">
      <c r="B9" s="11" t="s">
        <v>73</v>
      </c>
      <c r="C9" s="7">
        <v>30847553</v>
      </c>
      <c r="D9" s="6">
        <v>25</v>
      </c>
      <c r="E9" s="6">
        <v>0</v>
      </c>
      <c r="F9" s="6">
        <v>3</v>
      </c>
      <c r="G9" s="6">
        <v>0</v>
      </c>
      <c r="H9" s="6">
        <v>0</v>
      </c>
      <c r="I9" s="6">
        <f t="shared" si="0"/>
        <v>28</v>
      </c>
      <c r="J9" s="35">
        <v>2</v>
      </c>
    </row>
    <row r="10" spans="2:10">
      <c r="B10" s="11" t="s">
        <v>74</v>
      </c>
      <c r="C10" s="7">
        <v>29728283</v>
      </c>
      <c r="D10" s="6">
        <v>17</v>
      </c>
      <c r="E10" s="6">
        <v>1.2</v>
      </c>
      <c r="F10" s="6">
        <v>6</v>
      </c>
      <c r="G10" s="6">
        <v>0</v>
      </c>
      <c r="H10" s="6">
        <v>0</v>
      </c>
      <c r="I10" s="6">
        <f t="shared" si="0"/>
        <v>24.2</v>
      </c>
      <c r="J10" s="35">
        <v>3</v>
      </c>
    </row>
    <row r="11" spans="2:10">
      <c r="B11" s="10" t="s">
        <v>70</v>
      </c>
      <c r="C11" s="7">
        <v>30837349</v>
      </c>
      <c r="D11" s="6">
        <v>17</v>
      </c>
      <c r="E11" s="6">
        <v>3</v>
      </c>
      <c r="F11" s="6">
        <v>3</v>
      </c>
      <c r="G11" s="6">
        <v>0</v>
      </c>
      <c r="H11" s="6">
        <v>0</v>
      </c>
      <c r="I11" s="6">
        <f t="shared" si="0"/>
        <v>23</v>
      </c>
      <c r="J11" s="35">
        <v>4</v>
      </c>
    </row>
    <row r="12" spans="2:10">
      <c r="B12" s="11" t="s">
        <v>72</v>
      </c>
      <c r="C12" s="7">
        <v>80389098</v>
      </c>
      <c r="D12" s="6">
        <v>21</v>
      </c>
      <c r="E12" s="6">
        <v>0</v>
      </c>
      <c r="F12" s="6">
        <v>0</v>
      </c>
      <c r="G12" s="6">
        <v>0</v>
      </c>
      <c r="H12" s="6">
        <v>0</v>
      </c>
      <c r="I12" s="6">
        <f t="shared" si="0"/>
        <v>21</v>
      </c>
      <c r="J12" s="35">
        <v>5</v>
      </c>
    </row>
    <row r="13" spans="2:10">
      <c r="B13" s="11" t="s">
        <v>71</v>
      </c>
      <c r="C13" s="7">
        <v>40056435</v>
      </c>
      <c r="D13" s="6">
        <v>17</v>
      </c>
      <c r="E13" s="6">
        <v>0</v>
      </c>
      <c r="F13" s="6">
        <v>0</v>
      </c>
      <c r="G13" s="6">
        <v>0</v>
      </c>
      <c r="H13" s="6">
        <v>0</v>
      </c>
      <c r="I13" s="6">
        <f t="shared" si="0"/>
        <v>17</v>
      </c>
      <c r="J13" s="35">
        <v>6</v>
      </c>
    </row>
    <row r="14" spans="2:10">
      <c r="B14" s="12" t="s">
        <v>76</v>
      </c>
      <c r="C14" s="9">
        <v>42385013</v>
      </c>
      <c r="D14" s="6">
        <v>3</v>
      </c>
      <c r="E14" s="6">
        <v>0</v>
      </c>
      <c r="F14" s="6">
        <v>9</v>
      </c>
      <c r="G14" s="6">
        <v>0</v>
      </c>
      <c r="H14" s="6">
        <v>0</v>
      </c>
      <c r="I14" s="6">
        <f t="shared" si="0"/>
        <v>12</v>
      </c>
      <c r="J14" s="35">
        <v>7</v>
      </c>
    </row>
  </sheetData>
  <sheetProtection algorithmName="SHA-512" hashValue="/I6b6LoEa7A/t3N47GXp1MO2iUbnhJjG+7uGx5nvVCKON259NtY+4JdpqwAaDi3TfnNwXes3Nk+uZ1MWBouYlA==" saltValue="9cRFN6nQAwbXR+FYZEnFag==" spinCount="100000" sheet="1" objects="1" scenarios="1" selectLockedCells="1"/>
  <autoFilter ref="B7:J7">
    <sortState ref="B8:J14">
      <sortCondition descending="1" ref="I7"/>
    </sortState>
  </autoFilter>
  <mergeCells count="1">
    <mergeCell ref="B5:J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B5" sqref="B5:I5"/>
    </sheetView>
  </sheetViews>
  <sheetFormatPr baseColWidth="10" defaultRowHeight="15"/>
  <cols>
    <col min="2" max="2" width="43.5703125" bestFit="1" customWidth="1"/>
    <col min="3" max="3" width="12.5703125" customWidth="1"/>
    <col min="4" max="4" width="13" customWidth="1"/>
    <col min="5" max="5" width="13.5703125" customWidth="1"/>
    <col min="6" max="6" width="14.7109375" customWidth="1"/>
    <col min="7" max="7" width="16.28515625" customWidth="1"/>
  </cols>
  <sheetData>
    <row r="3" spans="2:10">
      <c r="B3" s="1" t="s">
        <v>2</v>
      </c>
    </row>
    <row r="5" spans="2:10">
      <c r="B5" s="37" t="s">
        <v>90</v>
      </c>
      <c r="C5" s="37"/>
      <c r="D5" s="37"/>
      <c r="E5" s="37"/>
      <c r="F5" s="37"/>
      <c r="G5" s="37"/>
      <c r="H5" s="37"/>
      <c r="I5" s="37"/>
    </row>
    <row r="7" spans="2:10" ht="45">
      <c r="B7" s="2" t="s">
        <v>1</v>
      </c>
      <c r="C7" s="2" t="s">
        <v>67</v>
      </c>
      <c r="D7" s="3" t="s">
        <v>0</v>
      </c>
      <c r="E7" s="3" t="s">
        <v>3</v>
      </c>
      <c r="F7" s="3" t="s">
        <v>4</v>
      </c>
      <c r="G7" s="3" t="s">
        <v>5</v>
      </c>
      <c r="H7" s="4" t="s">
        <v>68</v>
      </c>
      <c r="I7" s="4" t="s">
        <v>69</v>
      </c>
      <c r="J7" s="6" t="s">
        <v>89</v>
      </c>
    </row>
    <row r="8" spans="2:10">
      <c r="B8" s="15" t="s">
        <v>78</v>
      </c>
      <c r="C8" s="14">
        <v>40717695</v>
      </c>
      <c r="D8" s="6">
        <v>17</v>
      </c>
      <c r="E8" s="6">
        <v>14.7</v>
      </c>
      <c r="F8" s="6">
        <v>15</v>
      </c>
      <c r="G8" s="6">
        <v>0</v>
      </c>
      <c r="H8" s="6">
        <v>0</v>
      </c>
      <c r="I8" s="6">
        <f t="shared" ref="I8:I15" si="0">SUM(D8:H8)</f>
        <v>46.7</v>
      </c>
      <c r="J8" s="20">
        <v>1</v>
      </c>
    </row>
    <row r="9" spans="2:10">
      <c r="B9" s="13" t="s">
        <v>83</v>
      </c>
      <c r="C9" s="14">
        <v>30837907</v>
      </c>
      <c r="D9" s="6">
        <v>17</v>
      </c>
      <c r="E9" s="6">
        <v>3.9</v>
      </c>
      <c r="F9" s="6">
        <v>15</v>
      </c>
      <c r="G9" s="6">
        <v>0</v>
      </c>
      <c r="H9" s="6">
        <v>0</v>
      </c>
      <c r="I9" s="6">
        <f t="shared" si="0"/>
        <v>35.9</v>
      </c>
      <c r="J9" s="20">
        <v>2</v>
      </c>
    </row>
    <row r="10" spans="2:10">
      <c r="B10" s="16" t="s">
        <v>80</v>
      </c>
      <c r="C10" s="14">
        <v>41506662</v>
      </c>
      <c r="D10" s="6">
        <v>17</v>
      </c>
      <c r="E10" s="6">
        <v>2.7</v>
      </c>
      <c r="F10" s="6">
        <v>15</v>
      </c>
      <c r="G10" s="6">
        <v>0</v>
      </c>
      <c r="H10" s="6">
        <v>0</v>
      </c>
      <c r="I10" s="6">
        <f t="shared" si="0"/>
        <v>34.700000000000003</v>
      </c>
      <c r="J10" s="20">
        <v>3</v>
      </c>
    </row>
    <row r="11" spans="2:10">
      <c r="B11" s="15" t="s">
        <v>79</v>
      </c>
      <c r="C11" s="14">
        <v>40338161</v>
      </c>
      <c r="D11" s="6">
        <v>17</v>
      </c>
      <c r="E11" s="6">
        <v>0</v>
      </c>
      <c r="F11" s="6">
        <v>15</v>
      </c>
      <c r="G11" s="6">
        <v>0</v>
      </c>
      <c r="H11" s="6">
        <v>0</v>
      </c>
      <c r="I11" s="6">
        <f t="shared" si="0"/>
        <v>32</v>
      </c>
      <c r="J11" s="20">
        <v>4</v>
      </c>
    </row>
    <row r="12" spans="2:10">
      <c r="B12" s="21" t="s">
        <v>84</v>
      </c>
      <c r="C12" s="17">
        <v>40177113</v>
      </c>
      <c r="D12" s="6">
        <v>21</v>
      </c>
      <c r="E12" s="6">
        <v>0</v>
      </c>
      <c r="F12" s="6">
        <v>6</v>
      </c>
      <c r="G12" s="6">
        <v>0</v>
      </c>
      <c r="H12" s="6">
        <v>0</v>
      </c>
      <c r="I12" s="6">
        <f t="shared" si="0"/>
        <v>27</v>
      </c>
      <c r="J12" s="20">
        <v>5</v>
      </c>
    </row>
    <row r="13" spans="2:10">
      <c r="B13" s="15" t="s">
        <v>82</v>
      </c>
      <c r="C13" s="14">
        <v>41052677</v>
      </c>
      <c r="D13" s="6">
        <v>12</v>
      </c>
      <c r="E13" s="6">
        <v>0</v>
      </c>
      <c r="F13" s="6">
        <v>12</v>
      </c>
      <c r="G13" s="6">
        <v>0</v>
      </c>
      <c r="H13" s="6">
        <v>0</v>
      </c>
      <c r="I13" s="6">
        <f t="shared" si="0"/>
        <v>24</v>
      </c>
      <c r="J13" s="20">
        <v>6</v>
      </c>
    </row>
    <row r="14" spans="2:10">
      <c r="B14" s="13" t="s">
        <v>77</v>
      </c>
      <c r="C14" s="14">
        <v>41363859</v>
      </c>
      <c r="D14" s="6">
        <v>21</v>
      </c>
      <c r="E14" s="6">
        <v>0</v>
      </c>
      <c r="F14" s="6">
        <v>0</v>
      </c>
      <c r="G14" s="6">
        <v>0</v>
      </c>
      <c r="H14" s="6">
        <v>0</v>
      </c>
      <c r="I14" s="6">
        <f t="shared" si="0"/>
        <v>21</v>
      </c>
      <c r="J14" s="20">
        <v>7</v>
      </c>
    </row>
    <row r="15" spans="2:10">
      <c r="B15" s="8" t="s">
        <v>81</v>
      </c>
      <c r="C15" s="14">
        <v>30833240</v>
      </c>
      <c r="D15" s="6">
        <v>17</v>
      </c>
      <c r="E15" s="6">
        <v>0</v>
      </c>
      <c r="F15" s="6">
        <v>0</v>
      </c>
      <c r="G15" s="6">
        <v>0</v>
      </c>
      <c r="H15" s="6">
        <v>0</v>
      </c>
      <c r="I15" s="6">
        <f t="shared" si="0"/>
        <v>17</v>
      </c>
      <c r="J15" s="20">
        <v>8</v>
      </c>
    </row>
  </sheetData>
  <sheetProtection algorithmName="SHA-512" hashValue="xGkESfCdW9wXMAtDvh7tQM7+63mmYAbp+W1pF2KnzyA8lS0/ujVeMTuN6Yy54cq8quxCoMkxrb/Po5UNFIEgKw==" saltValue="p3O3qMFB+82WxF1PBxwBYA==" spinCount="100000" sheet="1" objects="1" scenarios="1" selectLockedCells="1"/>
  <autoFilter ref="B7:I7">
    <sortState ref="B8:J15">
      <sortCondition descending="1" ref="I7"/>
    </sortState>
  </autoFilter>
  <mergeCells count="1">
    <mergeCell ref="B5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INICIAL </vt:lpstr>
      <vt:lpstr>SECUNDARIA</vt:lpstr>
      <vt:lpstr>ESPECIAL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</dc:creator>
  <cp:lastModifiedBy>Jorge</cp:lastModifiedBy>
  <dcterms:created xsi:type="dcterms:W3CDTF">2020-07-30T02:52:13Z</dcterms:created>
  <dcterms:modified xsi:type="dcterms:W3CDTF">2021-06-10T15:08:22Z</dcterms:modified>
</cp:coreProperties>
</file>